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3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Password="C006" lockStructure="1"/>
  <bookViews>
    <workbookView xWindow="0" yWindow="0" windowWidth="10755" windowHeight="3225" activeTab="1"/>
  </bookViews>
  <sheets>
    <sheet name="HEM KADROLU" sheetId="1" r:id="rId1"/>
    <sheet name="USTA ÖĞRETİCİ" sheetId="3" r:id="rId2"/>
    <sheet name="DIŞ KODROLU" sheetId="2" r:id="rId3"/>
  </sheets>
  <definedNames>
    <definedName name="yan">'USTA ÖĞRETİCİ'!$U$56:$AA$80</definedName>
    <definedName name="yan2">'DIŞ KODROLU'!$U$48:$AA$72</definedName>
    <definedName name="yan3">'HEM KADROLU'!$U$48:$AA$72</definedName>
    <definedName name="_xlnm.Print_Area" localSheetId="2">'DIŞ KODROLU'!$A$1:$S$81</definedName>
    <definedName name="_xlnm.Print_Area" localSheetId="0">'HEM KADROLU'!$A$1:$S$77</definedName>
    <definedName name="_xlnm.Print_Area" localSheetId="1">'USTA ÖĞRETİCİ'!$A$1:$S$89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2" i="1" l="1"/>
  <c r="O72" i="1"/>
  <c r="M72" i="1"/>
  <c r="K72" i="1"/>
  <c r="H72" i="1"/>
  <c r="G72" i="1"/>
  <c r="D72" i="1"/>
  <c r="Q71" i="1"/>
  <c r="O71" i="1"/>
  <c r="M71" i="1"/>
  <c r="K71" i="1"/>
  <c r="H71" i="1"/>
  <c r="G71" i="1"/>
  <c r="D71" i="1"/>
  <c r="Q70" i="1"/>
  <c r="O70" i="1"/>
  <c r="M70" i="1"/>
  <c r="K70" i="1"/>
  <c r="H70" i="1"/>
  <c r="G70" i="1"/>
  <c r="D70" i="1"/>
  <c r="Q69" i="1"/>
  <c r="O69" i="1"/>
  <c r="M69" i="1"/>
  <c r="K69" i="1"/>
  <c r="H69" i="1"/>
  <c r="G69" i="1"/>
  <c r="D69" i="1"/>
  <c r="Q68" i="1"/>
  <c r="O68" i="1"/>
  <c r="M68" i="1"/>
  <c r="K68" i="1"/>
  <c r="H68" i="1"/>
  <c r="G68" i="1"/>
  <c r="D68" i="1"/>
  <c r="Q67" i="1"/>
  <c r="O67" i="1"/>
  <c r="M67" i="1"/>
  <c r="K67" i="1"/>
  <c r="H67" i="1"/>
  <c r="G67" i="1"/>
  <c r="D67" i="1"/>
  <c r="Q66" i="1"/>
  <c r="O66" i="1"/>
  <c r="M66" i="1"/>
  <c r="K66" i="1"/>
  <c r="H66" i="1"/>
  <c r="G66" i="1"/>
  <c r="D66" i="1"/>
  <c r="Q65" i="1"/>
  <c r="O65" i="1"/>
  <c r="M65" i="1"/>
  <c r="K65" i="1"/>
  <c r="H65" i="1"/>
  <c r="G65" i="1"/>
  <c r="D65" i="1"/>
  <c r="Q64" i="1"/>
  <c r="O64" i="1"/>
  <c r="M64" i="1"/>
  <c r="K64" i="1"/>
  <c r="H64" i="1"/>
  <c r="G64" i="1"/>
  <c r="D64" i="1"/>
  <c r="Q63" i="1"/>
  <c r="O63" i="1"/>
  <c r="M63" i="1"/>
  <c r="K63" i="1"/>
  <c r="H63" i="1"/>
  <c r="G63" i="1"/>
  <c r="D63" i="1"/>
  <c r="Q62" i="1"/>
  <c r="O62" i="1"/>
  <c r="M62" i="1"/>
  <c r="K62" i="1"/>
  <c r="H62" i="1"/>
  <c r="G62" i="1"/>
  <c r="D62" i="1"/>
  <c r="Q61" i="1"/>
  <c r="O61" i="1"/>
  <c r="M61" i="1"/>
  <c r="K61" i="1"/>
  <c r="H61" i="1"/>
  <c r="G61" i="1"/>
  <c r="D61" i="1"/>
  <c r="Q60" i="1"/>
  <c r="O60" i="1"/>
  <c r="M60" i="1"/>
  <c r="K60" i="1"/>
  <c r="H60" i="1"/>
  <c r="G60" i="1"/>
  <c r="D60" i="1"/>
  <c r="Q59" i="1"/>
  <c r="O59" i="1"/>
  <c r="M59" i="1"/>
  <c r="K59" i="1"/>
  <c r="H59" i="1"/>
  <c r="G59" i="1"/>
  <c r="D59" i="1"/>
  <c r="Q58" i="1"/>
  <c r="O58" i="1"/>
  <c r="M58" i="1"/>
  <c r="K58" i="1"/>
  <c r="H58" i="1"/>
  <c r="G58" i="1"/>
  <c r="D58" i="1"/>
  <c r="Q57" i="1"/>
  <c r="O57" i="1"/>
  <c r="M57" i="1"/>
  <c r="K57" i="1"/>
  <c r="H57" i="1"/>
  <c r="G57" i="1"/>
  <c r="D57" i="1"/>
  <c r="Q56" i="1"/>
  <c r="O56" i="1"/>
  <c r="M56" i="1"/>
  <c r="K56" i="1"/>
  <c r="H56" i="1"/>
  <c r="G56" i="1"/>
  <c r="D56" i="1"/>
  <c r="Q55" i="1"/>
  <c r="O55" i="1"/>
  <c r="M55" i="1"/>
  <c r="K55" i="1"/>
  <c r="H55" i="1"/>
  <c r="G55" i="1"/>
  <c r="D55" i="1"/>
  <c r="Q54" i="1"/>
  <c r="O54" i="1"/>
  <c r="M54" i="1"/>
  <c r="K54" i="1"/>
  <c r="H54" i="1"/>
  <c r="G54" i="1"/>
  <c r="D54" i="1"/>
  <c r="Q53" i="1"/>
  <c r="O53" i="1"/>
  <c r="M53" i="1"/>
  <c r="K53" i="1"/>
  <c r="H53" i="1"/>
  <c r="G53" i="1"/>
  <c r="D53" i="1"/>
  <c r="Q52" i="1"/>
  <c r="O52" i="1"/>
  <c r="M52" i="1"/>
  <c r="K52" i="1"/>
  <c r="H52" i="1"/>
  <c r="G52" i="1"/>
  <c r="D52" i="1"/>
  <c r="Q51" i="1"/>
  <c r="O51" i="1"/>
  <c r="M51" i="1"/>
  <c r="K51" i="1"/>
  <c r="H51" i="1"/>
  <c r="G51" i="1"/>
  <c r="D51" i="1"/>
  <c r="Q50" i="1"/>
  <c r="O50" i="1"/>
  <c r="M50" i="1"/>
  <c r="K50" i="1"/>
  <c r="H50" i="1"/>
  <c r="G50" i="1"/>
  <c r="D50" i="1"/>
  <c r="Q49" i="1"/>
  <c r="O49" i="1"/>
  <c r="M49" i="1"/>
  <c r="K49" i="1"/>
  <c r="H49" i="1"/>
  <c r="G49" i="1"/>
  <c r="D49" i="1"/>
  <c r="Q48" i="1"/>
  <c r="O48" i="1"/>
  <c r="M48" i="1"/>
  <c r="K48" i="1"/>
  <c r="H48" i="1"/>
  <c r="G48" i="1"/>
  <c r="D48" i="1"/>
  <c r="Q72" i="2"/>
  <c r="O72" i="2"/>
  <c r="M72" i="2"/>
  <c r="K72" i="2"/>
  <c r="H72" i="2"/>
  <c r="G72" i="2"/>
  <c r="D72" i="2"/>
  <c r="Q71" i="2"/>
  <c r="O71" i="2"/>
  <c r="M71" i="2"/>
  <c r="K71" i="2"/>
  <c r="H71" i="2"/>
  <c r="G71" i="2"/>
  <c r="D71" i="2"/>
  <c r="Q70" i="2"/>
  <c r="O70" i="2"/>
  <c r="M70" i="2"/>
  <c r="K70" i="2"/>
  <c r="H70" i="2"/>
  <c r="G70" i="2"/>
  <c r="D70" i="2"/>
  <c r="Q69" i="2"/>
  <c r="O69" i="2"/>
  <c r="M69" i="2"/>
  <c r="K69" i="2"/>
  <c r="H69" i="2"/>
  <c r="G69" i="2"/>
  <c r="D69" i="2"/>
  <c r="Q68" i="2"/>
  <c r="O68" i="2"/>
  <c r="M68" i="2"/>
  <c r="K68" i="2"/>
  <c r="H68" i="2"/>
  <c r="G68" i="2"/>
  <c r="D68" i="2"/>
  <c r="Q67" i="2"/>
  <c r="O67" i="2"/>
  <c r="M67" i="2"/>
  <c r="K67" i="2"/>
  <c r="H67" i="2"/>
  <c r="G67" i="2"/>
  <c r="D67" i="2"/>
  <c r="Q66" i="2"/>
  <c r="O66" i="2"/>
  <c r="M66" i="2"/>
  <c r="K66" i="2"/>
  <c r="H66" i="2"/>
  <c r="G66" i="2"/>
  <c r="D66" i="2"/>
  <c r="Q65" i="2"/>
  <c r="O65" i="2"/>
  <c r="M65" i="2"/>
  <c r="K65" i="2"/>
  <c r="H65" i="2"/>
  <c r="G65" i="2"/>
  <c r="D65" i="2"/>
  <c r="Q64" i="2"/>
  <c r="O64" i="2"/>
  <c r="M64" i="2"/>
  <c r="K64" i="2"/>
  <c r="H64" i="2"/>
  <c r="G64" i="2"/>
  <c r="D64" i="2"/>
  <c r="Q63" i="2"/>
  <c r="O63" i="2"/>
  <c r="M63" i="2"/>
  <c r="K63" i="2"/>
  <c r="H63" i="2"/>
  <c r="G63" i="2"/>
  <c r="D63" i="2"/>
  <c r="Q62" i="2"/>
  <c r="O62" i="2"/>
  <c r="M62" i="2"/>
  <c r="K62" i="2"/>
  <c r="H62" i="2"/>
  <c r="G62" i="2"/>
  <c r="D62" i="2"/>
  <c r="Q61" i="2"/>
  <c r="O61" i="2"/>
  <c r="M61" i="2"/>
  <c r="K61" i="2"/>
  <c r="H61" i="2"/>
  <c r="G61" i="2"/>
  <c r="D61" i="2"/>
  <c r="Q60" i="2"/>
  <c r="O60" i="2"/>
  <c r="M60" i="2"/>
  <c r="K60" i="2"/>
  <c r="H60" i="2"/>
  <c r="G60" i="2"/>
  <c r="D60" i="2"/>
  <c r="Q59" i="2"/>
  <c r="O59" i="2"/>
  <c r="M59" i="2"/>
  <c r="K59" i="2"/>
  <c r="H59" i="2"/>
  <c r="G59" i="2"/>
  <c r="D59" i="2"/>
  <c r="Q58" i="2"/>
  <c r="O58" i="2"/>
  <c r="M58" i="2"/>
  <c r="K58" i="2"/>
  <c r="H58" i="2"/>
  <c r="G58" i="2"/>
  <c r="D58" i="2"/>
  <c r="Q57" i="2"/>
  <c r="O57" i="2"/>
  <c r="M57" i="2"/>
  <c r="K57" i="2"/>
  <c r="H57" i="2"/>
  <c r="G57" i="2"/>
  <c r="D57" i="2"/>
  <c r="Q56" i="2"/>
  <c r="O56" i="2"/>
  <c r="M56" i="2"/>
  <c r="K56" i="2"/>
  <c r="H56" i="2"/>
  <c r="G56" i="2"/>
  <c r="D56" i="2"/>
  <c r="Q55" i="2"/>
  <c r="O55" i="2"/>
  <c r="M55" i="2"/>
  <c r="K55" i="2"/>
  <c r="H55" i="2"/>
  <c r="G55" i="2"/>
  <c r="D55" i="2"/>
  <c r="Q54" i="2"/>
  <c r="O54" i="2"/>
  <c r="M54" i="2"/>
  <c r="K54" i="2"/>
  <c r="H54" i="2"/>
  <c r="G54" i="2"/>
  <c r="D54" i="2"/>
  <c r="Q53" i="2"/>
  <c r="O53" i="2"/>
  <c r="M53" i="2"/>
  <c r="K53" i="2"/>
  <c r="H53" i="2"/>
  <c r="G53" i="2"/>
  <c r="D53" i="2"/>
  <c r="Q52" i="2"/>
  <c r="O52" i="2"/>
  <c r="M52" i="2"/>
  <c r="K52" i="2"/>
  <c r="H52" i="2"/>
  <c r="G52" i="2"/>
  <c r="D52" i="2"/>
  <c r="Q51" i="2"/>
  <c r="O51" i="2"/>
  <c r="M51" i="2"/>
  <c r="K51" i="2"/>
  <c r="H51" i="2"/>
  <c r="G51" i="2"/>
  <c r="D51" i="2"/>
  <c r="Q50" i="2"/>
  <c r="O50" i="2"/>
  <c r="M50" i="2"/>
  <c r="K50" i="2"/>
  <c r="H50" i="2"/>
  <c r="G50" i="2"/>
  <c r="D50" i="2"/>
  <c r="Q49" i="2"/>
  <c r="O49" i="2"/>
  <c r="M49" i="2"/>
  <c r="K49" i="2"/>
  <c r="H49" i="2"/>
  <c r="G49" i="2"/>
  <c r="D49" i="2"/>
  <c r="Q48" i="2"/>
  <c r="O48" i="2"/>
  <c r="M48" i="2"/>
  <c r="K48" i="2"/>
  <c r="H48" i="2"/>
  <c r="G48" i="2"/>
  <c r="D48" i="2"/>
  <c r="Q80" i="3"/>
  <c r="O80" i="3"/>
  <c r="M80" i="3"/>
  <c r="K80" i="3"/>
  <c r="H80" i="3"/>
  <c r="G80" i="3"/>
  <c r="D80" i="3"/>
  <c r="Q79" i="3"/>
  <c r="O79" i="3"/>
  <c r="M79" i="3"/>
  <c r="K79" i="3"/>
  <c r="H79" i="3"/>
  <c r="G79" i="3"/>
  <c r="D79" i="3"/>
  <c r="Q78" i="3"/>
  <c r="O78" i="3"/>
  <c r="M78" i="3"/>
  <c r="K78" i="3"/>
  <c r="H78" i="3"/>
  <c r="G78" i="3"/>
  <c r="D78" i="3"/>
  <c r="Q77" i="3"/>
  <c r="O77" i="3"/>
  <c r="M77" i="3"/>
  <c r="K77" i="3"/>
  <c r="H77" i="3"/>
  <c r="G77" i="3"/>
  <c r="D77" i="3"/>
  <c r="Q76" i="3"/>
  <c r="O76" i="3"/>
  <c r="M76" i="3"/>
  <c r="K76" i="3"/>
  <c r="H76" i="3"/>
  <c r="G76" i="3"/>
  <c r="D76" i="3"/>
  <c r="Q75" i="3"/>
  <c r="O75" i="3"/>
  <c r="M75" i="3"/>
  <c r="K75" i="3"/>
  <c r="H75" i="3"/>
  <c r="G75" i="3"/>
  <c r="D75" i="3"/>
  <c r="Q74" i="3"/>
  <c r="O74" i="3"/>
  <c r="M74" i="3"/>
  <c r="K74" i="3"/>
  <c r="H74" i="3"/>
  <c r="G74" i="3"/>
  <c r="D74" i="3"/>
  <c r="Q73" i="3"/>
  <c r="O73" i="3"/>
  <c r="M73" i="3"/>
  <c r="K73" i="3"/>
  <c r="H73" i="3"/>
  <c r="G73" i="3"/>
  <c r="D73" i="3"/>
  <c r="Q72" i="3"/>
  <c r="O72" i="3"/>
  <c r="M72" i="3"/>
  <c r="K72" i="3"/>
  <c r="H72" i="3"/>
  <c r="G72" i="3"/>
  <c r="D72" i="3"/>
  <c r="Q71" i="3"/>
  <c r="O71" i="3"/>
  <c r="M71" i="3"/>
  <c r="K71" i="3"/>
  <c r="H71" i="3"/>
  <c r="G71" i="3"/>
  <c r="D71" i="3"/>
  <c r="Q70" i="3"/>
  <c r="O70" i="3"/>
  <c r="M70" i="3"/>
  <c r="K70" i="3"/>
  <c r="H70" i="3"/>
  <c r="G70" i="3"/>
  <c r="D70" i="3"/>
  <c r="Q69" i="3"/>
  <c r="O69" i="3"/>
  <c r="M69" i="3"/>
  <c r="K69" i="3"/>
  <c r="H69" i="3"/>
  <c r="G69" i="3"/>
  <c r="D69" i="3"/>
  <c r="Q68" i="3"/>
  <c r="O68" i="3"/>
  <c r="M68" i="3"/>
  <c r="K68" i="3"/>
  <c r="H68" i="3"/>
  <c r="G68" i="3"/>
  <c r="D68" i="3"/>
  <c r="Q67" i="3"/>
  <c r="O67" i="3"/>
  <c r="M67" i="3"/>
  <c r="K67" i="3"/>
  <c r="H67" i="3"/>
  <c r="G67" i="3"/>
  <c r="D67" i="3"/>
  <c r="Q66" i="3"/>
  <c r="O66" i="3"/>
  <c r="M66" i="3"/>
  <c r="K66" i="3"/>
  <c r="H66" i="3"/>
  <c r="G66" i="3"/>
  <c r="D66" i="3"/>
  <c r="Q65" i="3"/>
  <c r="O65" i="3"/>
  <c r="M65" i="3"/>
  <c r="K65" i="3"/>
  <c r="H65" i="3"/>
  <c r="G65" i="3"/>
  <c r="D65" i="3"/>
  <c r="Q64" i="3"/>
  <c r="O64" i="3"/>
  <c r="M64" i="3"/>
  <c r="K64" i="3"/>
  <c r="H64" i="3"/>
  <c r="G64" i="3"/>
  <c r="D64" i="3"/>
  <c r="Q63" i="3"/>
  <c r="O63" i="3"/>
  <c r="M63" i="3"/>
  <c r="K63" i="3"/>
  <c r="H63" i="3"/>
  <c r="G63" i="3"/>
  <c r="D63" i="3"/>
  <c r="Q62" i="3"/>
  <c r="O62" i="3"/>
  <c r="M62" i="3"/>
  <c r="K62" i="3"/>
  <c r="H62" i="3"/>
  <c r="G62" i="3"/>
  <c r="D62" i="3"/>
  <c r="Q61" i="3"/>
  <c r="O61" i="3"/>
  <c r="M61" i="3"/>
  <c r="K61" i="3"/>
  <c r="H61" i="3"/>
  <c r="G61" i="3"/>
  <c r="D61" i="3"/>
  <c r="Q60" i="3"/>
  <c r="O60" i="3"/>
  <c r="M60" i="3"/>
  <c r="K60" i="3"/>
  <c r="H60" i="3"/>
  <c r="G60" i="3"/>
  <c r="D60" i="3"/>
  <c r="Q59" i="3"/>
  <c r="O59" i="3"/>
  <c r="M59" i="3"/>
  <c r="K59" i="3"/>
  <c r="H59" i="3"/>
  <c r="G59" i="3"/>
  <c r="D59" i="3"/>
  <c r="Q58" i="3"/>
  <c r="O58" i="3"/>
  <c r="M58" i="3"/>
  <c r="K58" i="3"/>
  <c r="H58" i="3"/>
  <c r="G58" i="3"/>
  <c r="D58" i="3"/>
  <c r="Q57" i="3"/>
  <c r="O57" i="3"/>
  <c r="M57" i="3"/>
  <c r="K57" i="3"/>
  <c r="H57" i="3"/>
  <c r="G57" i="3"/>
  <c r="D57" i="3"/>
  <c r="Q56" i="3"/>
  <c r="O56" i="3"/>
  <c r="M56" i="3"/>
  <c r="J2" i="1"/>
  <c r="J2" i="2"/>
  <c r="J2" i="3"/>
  <c r="D6" i="3" s="1"/>
  <c r="AD57" i="3"/>
  <c r="AE57" i="3"/>
  <c r="AF57" i="3"/>
  <c r="AG57" i="3"/>
  <c r="AH57" i="3"/>
  <c r="AI57" i="3"/>
  <c r="AJ57" i="3"/>
  <c r="AK57" i="3"/>
  <c r="AL57" i="3"/>
  <c r="AM57" i="3"/>
  <c r="AN57" i="3"/>
  <c r="AD58" i="3"/>
  <c r="AE58" i="3"/>
  <c r="AF58" i="3"/>
  <c r="AG58" i="3"/>
  <c r="AH58" i="3"/>
  <c r="AI58" i="3"/>
  <c r="AJ58" i="3"/>
  <c r="AK58" i="3"/>
  <c r="AL58" i="3"/>
  <c r="AM58" i="3"/>
  <c r="AN58" i="3"/>
  <c r="AD59" i="3"/>
  <c r="AE59" i="3"/>
  <c r="AF59" i="3"/>
  <c r="AG59" i="3"/>
  <c r="AH59" i="3"/>
  <c r="AI59" i="3"/>
  <c r="AJ59" i="3"/>
  <c r="AK59" i="3"/>
  <c r="AL59" i="3"/>
  <c r="AM59" i="3"/>
  <c r="AN59" i="3"/>
  <c r="AD60" i="3"/>
  <c r="AE60" i="3"/>
  <c r="AF60" i="3"/>
  <c r="AG60" i="3"/>
  <c r="AH60" i="3"/>
  <c r="AI60" i="3"/>
  <c r="AJ60" i="3"/>
  <c r="AK60" i="3"/>
  <c r="AL60" i="3"/>
  <c r="AM60" i="3"/>
  <c r="AN60" i="3"/>
  <c r="AD61" i="3"/>
  <c r="AE61" i="3"/>
  <c r="AF61" i="3"/>
  <c r="AG61" i="3"/>
  <c r="AH61" i="3"/>
  <c r="AI61" i="3"/>
  <c r="AJ61" i="3"/>
  <c r="AK61" i="3"/>
  <c r="AL61" i="3"/>
  <c r="AM61" i="3"/>
  <c r="AN61" i="3"/>
  <c r="AD62" i="3"/>
  <c r="AE62" i="3"/>
  <c r="AF62" i="3"/>
  <c r="AG62" i="3"/>
  <c r="AH62" i="3"/>
  <c r="AI62" i="3"/>
  <c r="AJ62" i="3"/>
  <c r="AK62" i="3"/>
  <c r="AL62" i="3"/>
  <c r="AM62" i="3"/>
  <c r="AN62" i="3"/>
  <c r="AD63" i="3"/>
  <c r="AE63" i="3"/>
  <c r="AF63" i="3"/>
  <c r="AG63" i="3"/>
  <c r="AH63" i="3"/>
  <c r="AI63" i="3"/>
  <c r="AJ63" i="3"/>
  <c r="AK63" i="3"/>
  <c r="AL63" i="3"/>
  <c r="AM63" i="3"/>
  <c r="AN63" i="3"/>
  <c r="AD64" i="3"/>
  <c r="AE64" i="3"/>
  <c r="AF64" i="3"/>
  <c r="AG64" i="3"/>
  <c r="AH64" i="3"/>
  <c r="AI64" i="3"/>
  <c r="AJ64" i="3"/>
  <c r="AK64" i="3"/>
  <c r="AL64" i="3"/>
  <c r="AM64" i="3"/>
  <c r="AN64" i="3"/>
  <c r="AD65" i="3"/>
  <c r="AE65" i="3"/>
  <c r="AF65" i="3"/>
  <c r="AG65" i="3"/>
  <c r="AH65" i="3"/>
  <c r="AI65" i="3"/>
  <c r="AJ65" i="3"/>
  <c r="AK65" i="3"/>
  <c r="AL65" i="3"/>
  <c r="AM65" i="3"/>
  <c r="AN65" i="3"/>
  <c r="AD66" i="3"/>
  <c r="AE66" i="3"/>
  <c r="AF66" i="3"/>
  <c r="AG66" i="3"/>
  <c r="AH66" i="3"/>
  <c r="AI66" i="3"/>
  <c r="AJ66" i="3"/>
  <c r="AK66" i="3"/>
  <c r="AL66" i="3"/>
  <c r="AM66" i="3"/>
  <c r="AN66" i="3"/>
  <c r="AD67" i="3"/>
  <c r="AE67" i="3"/>
  <c r="AF67" i="3"/>
  <c r="AG67" i="3"/>
  <c r="AH67" i="3"/>
  <c r="AI67" i="3"/>
  <c r="AJ67" i="3"/>
  <c r="AK67" i="3"/>
  <c r="AL67" i="3"/>
  <c r="AM67" i="3"/>
  <c r="AN67" i="3"/>
  <c r="AD68" i="3"/>
  <c r="AE68" i="3"/>
  <c r="AF68" i="3"/>
  <c r="AG68" i="3"/>
  <c r="AH68" i="3"/>
  <c r="AI68" i="3"/>
  <c r="AJ68" i="3"/>
  <c r="AK68" i="3"/>
  <c r="AL68" i="3"/>
  <c r="AM68" i="3"/>
  <c r="AN68" i="3"/>
  <c r="AD69" i="3"/>
  <c r="AE69" i="3"/>
  <c r="AF69" i="3"/>
  <c r="AG69" i="3"/>
  <c r="AH69" i="3"/>
  <c r="AI69" i="3"/>
  <c r="AJ69" i="3"/>
  <c r="AK69" i="3"/>
  <c r="AL69" i="3"/>
  <c r="AM69" i="3"/>
  <c r="AN69" i="3"/>
  <c r="AD70" i="3"/>
  <c r="AE70" i="3"/>
  <c r="AF70" i="3"/>
  <c r="AG70" i="3"/>
  <c r="AH70" i="3"/>
  <c r="AI70" i="3"/>
  <c r="AJ70" i="3"/>
  <c r="AK70" i="3"/>
  <c r="AL70" i="3"/>
  <c r="AM70" i="3"/>
  <c r="AN70" i="3"/>
  <c r="AD71" i="3"/>
  <c r="AE71" i="3"/>
  <c r="AF71" i="3"/>
  <c r="AG71" i="3"/>
  <c r="AH71" i="3"/>
  <c r="AI71" i="3"/>
  <c r="AJ71" i="3"/>
  <c r="AK71" i="3"/>
  <c r="AL71" i="3"/>
  <c r="AM71" i="3"/>
  <c r="AN71" i="3"/>
  <c r="AD72" i="3"/>
  <c r="AE72" i="3"/>
  <c r="AF72" i="3"/>
  <c r="AG72" i="3"/>
  <c r="AH72" i="3"/>
  <c r="AI72" i="3"/>
  <c r="AJ72" i="3"/>
  <c r="AK72" i="3"/>
  <c r="AL72" i="3"/>
  <c r="AM72" i="3"/>
  <c r="AN72" i="3"/>
  <c r="AD73" i="3"/>
  <c r="AE73" i="3"/>
  <c r="AF73" i="3"/>
  <c r="AG73" i="3"/>
  <c r="AH73" i="3"/>
  <c r="AI73" i="3"/>
  <c r="AJ73" i="3"/>
  <c r="AK73" i="3"/>
  <c r="AL73" i="3"/>
  <c r="AM73" i="3"/>
  <c r="AN73" i="3"/>
  <c r="AD74" i="3"/>
  <c r="AE74" i="3"/>
  <c r="AF74" i="3"/>
  <c r="AG74" i="3"/>
  <c r="AH74" i="3"/>
  <c r="AI74" i="3"/>
  <c r="AJ74" i="3"/>
  <c r="AK74" i="3"/>
  <c r="AL74" i="3"/>
  <c r="AM74" i="3"/>
  <c r="AN74" i="3"/>
  <c r="AD75" i="3"/>
  <c r="AE75" i="3"/>
  <c r="AF75" i="3"/>
  <c r="AG75" i="3"/>
  <c r="AH75" i="3"/>
  <c r="AI75" i="3"/>
  <c r="AJ75" i="3"/>
  <c r="AK75" i="3"/>
  <c r="AL75" i="3"/>
  <c r="AM75" i="3"/>
  <c r="AN75" i="3"/>
  <c r="AD76" i="3"/>
  <c r="AE76" i="3"/>
  <c r="AF76" i="3"/>
  <c r="AG76" i="3"/>
  <c r="AH76" i="3"/>
  <c r="AI76" i="3"/>
  <c r="AJ76" i="3"/>
  <c r="AK76" i="3"/>
  <c r="AL76" i="3"/>
  <c r="AM76" i="3"/>
  <c r="AN76" i="3"/>
  <c r="AD77" i="3"/>
  <c r="AE77" i="3"/>
  <c r="AF77" i="3"/>
  <c r="AG77" i="3"/>
  <c r="AH77" i="3"/>
  <c r="AI77" i="3"/>
  <c r="AJ77" i="3"/>
  <c r="AK77" i="3"/>
  <c r="AL77" i="3"/>
  <c r="AM77" i="3"/>
  <c r="AN77" i="3"/>
  <c r="AD78" i="3"/>
  <c r="AE78" i="3"/>
  <c r="AF78" i="3"/>
  <c r="AG78" i="3"/>
  <c r="AH78" i="3"/>
  <c r="AI78" i="3"/>
  <c r="AJ78" i="3"/>
  <c r="AK78" i="3"/>
  <c r="AL78" i="3"/>
  <c r="AM78" i="3"/>
  <c r="AN78" i="3"/>
  <c r="AD79" i="3"/>
  <c r="AE79" i="3"/>
  <c r="AF79" i="3"/>
  <c r="AG79" i="3"/>
  <c r="AH79" i="3"/>
  <c r="AI79" i="3"/>
  <c r="AJ79" i="3"/>
  <c r="AK79" i="3"/>
  <c r="AL79" i="3"/>
  <c r="AM79" i="3"/>
  <c r="AN79" i="3"/>
  <c r="AD80" i="3"/>
  <c r="AE80" i="3"/>
  <c r="AF80" i="3"/>
  <c r="AG80" i="3"/>
  <c r="AH80" i="3"/>
  <c r="AI80" i="3"/>
  <c r="AJ80" i="3"/>
  <c r="AK80" i="3"/>
  <c r="AL80" i="3"/>
  <c r="AM80" i="3"/>
  <c r="AN80" i="3"/>
  <c r="AE56" i="3"/>
  <c r="AF56" i="3"/>
  <c r="AG56" i="3"/>
  <c r="AH56" i="3"/>
  <c r="AI56" i="3"/>
  <c r="AJ56" i="3"/>
  <c r="AK56" i="3"/>
  <c r="AL56" i="3"/>
  <c r="AM56" i="3"/>
  <c r="AN56" i="3"/>
  <c r="AD56" i="3"/>
  <c r="AN72" i="2"/>
  <c r="AM72" i="2"/>
  <c r="AL72" i="2"/>
  <c r="AK72" i="2"/>
  <c r="AJ72" i="2"/>
  <c r="AI72" i="2"/>
  <c r="AH72" i="2"/>
  <c r="AG72" i="2"/>
  <c r="AF72" i="2"/>
  <c r="AE72" i="2"/>
  <c r="AD72" i="2"/>
  <c r="AN71" i="2"/>
  <c r="AM71" i="2"/>
  <c r="AL71" i="2"/>
  <c r="AK71" i="2"/>
  <c r="AJ71" i="2"/>
  <c r="AI71" i="2"/>
  <c r="AH71" i="2"/>
  <c r="AG71" i="2"/>
  <c r="AF71" i="2"/>
  <c r="AE71" i="2"/>
  <c r="AD71" i="2"/>
  <c r="AN70" i="2"/>
  <c r="AM70" i="2"/>
  <c r="AL70" i="2"/>
  <c r="AK70" i="2"/>
  <c r="AJ70" i="2"/>
  <c r="AI70" i="2"/>
  <c r="AH70" i="2"/>
  <c r="AG70" i="2"/>
  <c r="AF70" i="2"/>
  <c r="AE70" i="2"/>
  <c r="AD70" i="2"/>
  <c r="AN69" i="2"/>
  <c r="AM69" i="2"/>
  <c r="AL69" i="2"/>
  <c r="AK69" i="2"/>
  <c r="AJ69" i="2"/>
  <c r="AI69" i="2"/>
  <c r="AH69" i="2"/>
  <c r="AG69" i="2"/>
  <c r="AF69" i="2"/>
  <c r="AE69" i="2"/>
  <c r="AD69" i="2"/>
  <c r="AN68" i="2"/>
  <c r="AM68" i="2"/>
  <c r="AL68" i="2"/>
  <c r="AK68" i="2"/>
  <c r="AJ68" i="2"/>
  <c r="AI68" i="2"/>
  <c r="AH68" i="2"/>
  <c r="AG68" i="2"/>
  <c r="AF68" i="2"/>
  <c r="AE68" i="2"/>
  <c r="AD68" i="2"/>
  <c r="AN67" i="2"/>
  <c r="AM67" i="2"/>
  <c r="AL67" i="2"/>
  <c r="AK67" i="2"/>
  <c r="AJ67" i="2"/>
  <c r="AI67" i="2"/>
  <c r="AH67" i="2"/>
  <c r="AG67" i="2"/>
  <c r="AF67" i="2"/>
  <c r="AE67" i="2"/>
  <c r="AD67" i="2"/>
  <c r="AN66" i="2"/>
  <c r="AM66" i="2"/>
  <c r="AL66" i="2"/>
  <c r="AK66" i="2"/>
  <c r="AJ66" i="2"/>
  <c r="AI66" i="2"/>
  <c r="AH66" i="2"/>
  <c r="AG66" i="2"/>
  <c r="AF66" i="2"/>
  <c r="AE66" i="2"/>
  <c r="AD66" i="2"/>
  <c r="AN65" i="2"/>
  <c r="AM65" i="2"/>
  <c r="AL65" i="2"/>
  <c r="AK65" i="2"/>
  <c r="AJ65" i="2"/>
  <c r="AI65" i="2"/>
  <c r="AH65" i="2"/>
  <c r="AG65" i="2"/>
  <c r="AF65" i="2"/>
  <c r="AE65" i="2"/>
  <c r="AD65" i="2"/>
  <c r="AN64" i="2"/>
  <c r="AM64" i="2"/>
  <c r="AL64" i="2"/>
  <c r="AK64" i="2"/>
  <c r="AJ64" i="2"/>
  <c r="AI64" i="2"/>
  <c r="AH64" i="2"/>
  <c r="AG64" i="2"/>
  <c r="AF64" i="2"/>
  <c r="AE64" i="2"/>
  <c r="AD64" i="2"/>
  <c r="AN63" i="2"/>
  <c r="AM63" i="2"/>
  <c r="AL63" i="2"/>
  <c r="AK63" i="2"/>
  <c r="AJ63" i="2"/>
  <c r="AI63" i="2"/>
  <c r="AH63" i="2"/>
  <c r="AG63" i="2"/>
  <c r="AF63" i="2"/>
  <c r="AE63" i="2"/>
  <c r="AD63" i="2"/>
  <c r="AN62" i="2"/>
  <c r="AM62" i="2"/>
  <c r="AL62" i="2"/>
  <c r="AK62" i="2"/>
  <c r="AJ62" i="2"/>
  <c r="AI62" i="2"/>
  <c r="AH62" i="2"/>
  <c r="AG62" i="2"/>
  <c r="AF62" i="2"/>
  <c r="AE62" i="2"/>
  <c r="AD62" i="2"/>
  <c r="AN61" i="2"/>
  <c r="AM61" i="2"/>
  <c r="AL61" i="2"/>
  <c r="AK61" i="2"/>
  <c r="AJ61" i="2"/>
  <c r="AI61" i="2"/>
  <c r="AH61" i="2"/>
  <c r="AG61" i="2"/>
  <c r="AF61" i="2"/>
  <c r="AE61" i="2"/>
  <c r="AD61" i="2"/>
  <c r="AN60" i="2"/>
  <c r="AM60" i="2"/>
  <c r="AL60" i="2"/>
  <c r="AK60" i="2"/>
  <c r="AJ60" i="2"/>
  <c r="AI60" i="2"/>
  <c r="AH60" i="2"/>
  <c r="AG60" i="2"/>
  <c r="AF60" i="2"/>
  <c r="AE60" i="2"/>
  <c r="AD60" i="2"/>
  <c r="AN59" i="2"/>
  <c r="AM59" i="2"/>
  <c r="AL59" i="2"/>
  <c r="AK59" i="2"/>
  <c r="AJ59" i="2"/>
  <c r="AI59" i="2"/>
  <c r="AH59" i="2"/>
  <c r="AG59" i="2"/>
  <c r="AF59" i="2"/>
  <c r="AE59" i="2"/>
  <c r="AD59" i="2"/>
  <c r="AN58" i="2"/>
  <c r="AM58" i="2"/>
  <c r="AL58" i="2"/>
  <c r="AK58" i="2"/>
  <c r="AJ58" i="2"/>
  <c r="AI58" i="2"/>
  <c r="AH58" i="2"/>
  <c r="AG58" i="2"/>
  <c r="AF58" i="2"/>
  <c r="AE58" i="2"/>
  <c r="AD58" i="2"/>
  <c r="AN57" i="2"/>
  <c r="AM57" i="2"/>
  <c r="AL57" i="2"/>
  <c r="AK57" i="2"/>
  <c r="AJ57" i="2"/>
  <c r="AI57" i="2"/>
  <c r="AH57" i="2"/>
  <c r="AG57" i="2"/>
  <c r="AF57" i="2"/>
  <c r="AE57" i="2"/>
  <c r="AD57" i="2"/>
  <c r="AN56" i="2"/>
  <c r="AM56" i="2"/>
  <c r="AL56" i="2"/>
  <c r="AK56" i="2"/>
  <c r="AJ56" i="2"/>
  <c r="AI56" i="2"/>
  <c r="AH56" i="2"/>
  <c r="AG56" i="2"/>
  <c r="AF56" i="2"/>
  <c r="AE56" i="2"/>
  <c r="AD56" i="2"/>
  <c r="AN55" i="2"/>
  <c r="AM55" i="2"/>
  <c r="AL55" i="2"/>
  <c r="AK55" i="2"/>
  <c r="AJ55" i="2"/>
  <c r="AI55" i="2"/>
  <c r="AH55" i="2"/>
  <c r="AG55" i="2"/>
  <c r="AF55" i="2"/>
  <c r="AE55" i="2"/>
  <c r="AD55" i="2"/>
  <c r="AN54" i="2"/>
  <c r="AM54" i="2"/>
  <c r="AL54" i="2"/>
  <c r="AK54" i="2"/>
  <c r="AJ54" i="2"/>
  <c r="AI54" i="2"/>
  <c r="AH54" i="2"/>
  <c r="AG54" i="2"/>
  <c r="AF54" i="2"/>
  <c r="AE54" i="2"/>
  <c r="AD54" i="2"/>
  <c r="AN53" i="2"/>
  <c r="AM53" i="2"/>
  <c r="AL53" i="2"/>
  <c r="AK53" i="2"/>
  <c r="AJ53" i="2"/>
  <c r="AI53" i="2"/>
  <c r="AH53" i="2"/>
  <c r="AG53" i="2"/>
  <c r="AF53" i="2"/>
  <c r="AE53" i="2"/>
  <c r="AD53" i="2"/>
  <c r="AN52" i="2"/>
  <c r="AM52" i="2"/>
  <c r="AL52" i="2"/>
  <c r="AK52" i="2"/>
  <c r="AJ52" i="2"/>
  <c r="AI52" i="2"/>
  <c r="AH52" i="2"/>
  <c r="AG52" i="2"/>
  <c r="AF52" i="2"/>
  <c r="AE52" i="2"/>
  <c r="AD52" i="2"/>
  <c r="AN51" i="2"/>
  <c r="AM51" i="2"/>
  <c r="AL51" i="2"/>
  <c r="AK51" i="2"/>
  <c r="AJ51" i="2"/>
  <c r="AI51" i="2"/>
  <c r="AH51" i="2"/>
  <c r="AG51" i="2"/>
  <c r="AF51" i="2"/>
  <c r="AE51" i="2"/>
  <c r="AD51" i="2"/>
  <c r="AN50" i="2"/>
  <c r="AM50" i="2"/>
  <c r="AL50" i="2"/>
  <c r="AK50" i="2"/>
  <c r="AJ50" i="2"/>
  <c r="AI50" i="2"/>
  <c r="AH50" i="2"/>
  <c r="AG50" i="2"/>
  <c r="AF50" i="2"/>
  <c r="AE50" i="2"/>
  <c r="AD50" i="2"/>
  <c r="AN49" i="2"/>
  <c r="AM49" i="2"/>
  <c r="AL49" i="2"/>
  <c r="AK49" i="2"/>
  <c r="AJ49" i="2"/>
  <c r="AI49" i="2"/>
  <c r="AH49" i="2"/>
  <c r="AG49" i="2"/>
  <c r="AF49" i="2"/>
  <c r="AE49" i="2"/>
  <c r="AD49" i="2"/>
  <c r="AN48" i="2"/>
  <c r="AM48" i="2"/>
  <c r="AL48" i="2"/>
  <c r="AK48" i="2"/>
  <c r="AJ48" i="2"/>
  <c r="AI48" i="2"/>
  <c r="AH48" i="2"/>
  <c r="AG48" i="2"/>
  <c r="AF48" i="2"/>
  <c r="AE48" i="2"/>
  <c r="AD48" i="2"/>
  <c r="AD49" i="1"/>
  <c r="AE49" i="1"/>
  <c r="AF49" i="1"/>
  <c r="AG49" i="1"/>
  <c r="AH49" i="1"/>
  <c r="AI49" i="1"/>
  <c r="AJ49" i="1"/>
  <c r="AK49" i="1"/>
  <c r="AL49" i="1"/>
  <c r="AM49" i="1"/>
  <c r="AN49" i="1"/>
  <c r="AD50" i="1"/>
  <c r="AE50" i="1"/>
  <c r="AF50" i="1"/>
  <c r="AG50" i="1"/>
  <c r="AH50" i="1"/>
  <c r="AI50" i="1"/>
  <c r="AJ50" i="1"/>
  <c r="AK50" i="1"/>
  <c r="AL50" i="1"/>
  <c r="AM50" i="1"/>
  <c r="AN50" i="1"/>
  <c r="AD51" i="1"/>
  <c r="AE51" i="1"/>
  <c r="AF51" i="1"/>
  <c r="AG51" i="1"/>
  <c r="AH51" i="1"/>
  <c r="AI51" i="1"/>
  <c r="AJ51" i="1"/>
  <c r="AK51" i="1"/>
  <c r="AL51" i="1"/>
  <c r="AM51" i="1"/>
  <c r="AN51" i="1"/>
  <c r="AD52" i="1"/>
  <c r="AE52" i="1"/>
  <c r="AF52" i="1"/>
  <c r="AG52" i="1"/>
  <c r="AH52" i="1"/>
  <c r="AI52" i="1"/>
  <c r="AJ52" i="1"/>
  <c r="AK52" i="1"/>
  <c r="AL52" i="1"/>
  <c r="AM52" i="1"/>
  <c r="AN52" i="1"/>
  <c r="AD53" i="1"/>
  <c r="AE53" i="1"/>
  <c r="AF53" i="1"/>
  <c r="AG53" i="1"/>
  <c r="AH53" i="1"/>
  <c r="AI53" i="1"/>
  <c r="AJ53" i="1"/>
  <c r="AK53" i="1"/>
  <c r="AL53" i="1"/>
  <c r="AM53" i="1"/>
  <c r="AN53" i="1"/>
  <c r="AD54" i="1"/>
  <c r="AE54" i="1"/>
  <c r="AF54" i="1"/>
  <c r="AG54" i="1"/>
  <c r="AH54" i="1"/>
  <c r="AI54" i="1"/>
  <c r="AJ54" i="1"/>
  <c r="AK54" i="1"/>
  <c r="AL54" i="1"/>
  <c r="AM54" i="1"/>
  <c r="AN54" i="1"/>
  <c r="AD55" i="1"/>
  <c r="AE55" i="1"/>
  <c r="AF55" i="1"/>
  <c r="AG55" i="1"/>
  <c r="AH55" i="1"/>
  <c r="AI55" i="1"/>
  <c r="AJ55" i="1"/>
  <c r="AK55" i="1"/>
  <c r="AL55" i="1"/>
  <c r="AM55" i="1"/>
  <c r="AN55" i="1"/>
  <c r="AD56" i="1"/>
  <c r="AE56" i="1"/>
  <c r="AF56" i="1"/>
  <c r="AG56" i="1"/>
  <c r="AH56" i="1"/>
  <c r="AI56" i="1"/>
  <c r="AJ56" i="1"/>
  <c r="AK56" i="1"/>
  <c r="AL56" i="1"/>
  <c r="AM56" i="1"/>
  <c r="AN56" i="1"/>
  <c r="AD57" i="1"/>
  <c r="AE57" i="1"/>
  <c r="AF57" i="1"/>
  <c r="AG57" i="1"/>
  <c r="AH57" i="1"/>
  <c r="AI57" i="1"/>
  <c r="AJ57" i="1"/>
  <c r="AK57" i="1"/>
  <c r="AL57" i="1"/>
  <c r="AM57" i="1"/>
  <c r="AN57" i="1"/>
  <c r="AD58" i="1"/>
  <c r="AE58" i="1"/>
  <c r="AF58" i="1"/>
  <c r="AG58" i="1"/>
  <c r="AH58" i="1"/>
  <c r="AI58" i="1"/>
  <c r="AJ58" i="1"/>
  <c r="AK58" i="1"/>
  <c r="AL58" i="1"/>
  <c r="AM58" i="1"/>
  <c r="AN58" i="1"/>
  <c r="AD59" i="1"/>
  <c r="AE59" i="1"/>
  <c r="AF59" i="1"/>
  <c r="AG59" i="1"/>
  <c r="AH59" i="1"/>
  <c r="AI59" i="1"/>
  <c r="AJ59" i="1"/>
  <c r="AK59" i="1"/>
  <c r="AL59" i="1"/>
  <c r="AM59" i="1"/>
  <c r="AN59" i="1"/>
  <c r="AD60" i="1"/>
  <c r="AE60" i="1"/>
  <c r="AF60" i="1"/>
  <c r="AG60" i="1"/>
  <c r="AH60" i="1"/>
  <c r="AI60" i="1"/>
  <c r="AJ60" i="1"/>
  <c r="AK60" i="1"/>
  <c r="AL60" i="1"/>
  <c r="AM60" i="1"/>
  <c r="AN60" i="1"/>
  <c r="AD61" i="1"/>
  <c r="AE61" i="1"/>
  <c r="AF61" i="1"/>
  <c r="AG61" i="1"/>
  <c r="AH61" i="1"/>
  <c r="AI61" i="1"/>
  <c r="AJ61" i="1"/>
  <c r="AK61" i="1"/>
  <c r="AL61" i="1"/>
  <c r="AM61" i="1"/>
  <c r="AN61" i="1"/>
  <c r="AD62" i="1"/>
  <c r="AE62" i="1"/>
  <c r="AF62" i="1"/>
  <c r="AG62" i="1"/>
  <c r="AH62" i="1"/>
  <c r="AI62" i="1"/>
  <c r="AJ62" i="1"/>
  <c r="AK62" i="1"/>
  <c r="AL62" i="1"/>
  <c r="AM62" i="1"/>
  <c r="AN62" i="1"/>
  <c r="AD63" i="1"/>
  <c r="AE63" i="1"/>
  <c r="AF63" i="1"/>
  <c r="AG63" i="1"/>
  <c r="AH63" i="1"/>
  <c r="AI63" i="1"/>
  <c r="AJ63" i="1"/>
  <c r="AK63" i="1"/>
  <c r="AL63" i="1"/>
  <c r="AM63" i="1"/>
  <c r="AN63" i="1"/>
  <c r="AD64" i="1"/>
  <c r="AE64" i="1"/>
  <c r="AF64" i="1"/>
  <c r="AG64" i="1"/>
  <c r="AH64" i="1"/>
  <c r="AI64" i="1"/>
  <c r="AJ64" i="1"/>
  <c r="AK64" i="1"/>
  <c r="AL64" i="1"/>
  <c r="AM64" i="1"/>
  <c r="AN64" i="1"/>
  <c r="AD65" i="1"/>
  <c r="AE65" i="1"/>
  <c r="AF65" i="1"/>
  <c r="AG65" i="1"/>
  <c r="AH65" i="1"/>
  <c r="AI65" i="1"/>
  <c r="AJ65" i="1"/>
  <c r="AK65" i="1"/>
  <c r="AL65" i="1"/>
  <c r="AM65" i="1"/>
  <c r="AN65" i="1"/>
  <c r="AD66" i="1"/>
  <c r="AE66" i="1"/>
  <c r="AF66" i="1"/>
  <c r="AG66" i="1"/>
  <c r="AH66" i="1"/>
  <c r="AI66" i="1"/>
  <c r="AJ66" i="1"/>
  <c r="AK66" i="1"/>
  <c r="AL66" i="1"/>
  <c r="AM66" i="1"/>
  <c r="AN66" i="1"/>
  <c r="AD67" i="1"/>
  <c r="AE67" i="1"/>
  <c r="AF67" i="1"/>
  <c r="AG67" i="1"/>
  <c r="AH67" i="1"/>
  <c r="AI67" i="1"/>
  <c r="AJ67" i="1"/>
  <c r="AK67" i="1"/>
  <c r="AL67" i="1"/>
  <c r="AM67" i="1"/>
  <c r="AN67" i="1"/>
  <c r="AD68" i="1"/>
  <c r="AE68" i="1"/>
  <c r="AF68" i="1"/>
  <c r="AG68" i="1"/>
  <c r="AH68" i="1"/>
  <c r="AI68" i="1"/>
  <c r="AJ68" i="1"/>
  <c r="AK68" i="1"/>
  <c r="AL68" i="1"/>
  <c r="AM68" i="1"/>
  <c r="AN68" i="1"/>
  <c r="AD69" i="1"/>
  <c r="AE69" i="1"/>
  <c r="AF69" i="1"/>
  <c r="AG69" i="1"/>
  <c r="AH69" i="1"/>
  <c r="AI69" i="1"/>
  <c r="AJ69" i="1"/>
  <c r="AK69" i="1"/>
  <c r="AL69" i="1"/>
  <c r="AM69" i="1"/>
  <c r="AN69" i="1"/>
  <c r="AD70" i="1"/>
  <c r="AE70" i="1"/>
  <c r="AF70" i="1"/>
  <c r="AG70" i="1"/>
  <c r="AH70" i="1"/>
  <c r="AI70" i="1"/>
  <c r="AJ70" i="1"/>
  <c r="AK70" i="1"/>
  <c r="AL70" i="1"/>
  <c r="AM70" i="1"/>
  <c r="AN70" i="1"/>
  <c r="AD71" i="1"/>
  <c r="AE71" i="1"/>
  <c r="AF71" i="1"/>
  <c r="AG71" i="1"/>
  <c r="AH71" i="1"/>
  <c r="AI71" i="1"/>
  <c r="AJ71" i="1"/>
  <c r="AK71" i="1"/>
  <c r="AL71" i="1"/>
  <c r="AM71" i="1"/>
  <c r="AN71" i="1"/>
  <c r="AD72" i="1"/>
  <c r="AE72" i="1"/>
  <c r="AF72" i="1"/>
  <c r="AG72" i="1"/>
  <c r="AH72" i="1"/>
  <c r="AI72" i="1"/>
  <c r="AJ72" i="1"/>
  <c r="AK72" i="1"/>
  <c r="AL72" i="1"/>
  <c r="AM72" i="1"/>
  <c r="AN72" i="1"/>
  <c r="AE48" i="1"/>
  <c r="AF48" i="1"/>
  <c r="AG48" i="1"/>
  <c r="AH48" i="1"/>
  <c r="AI48" i="1"/>
  <c r="AJ48" i="1"/>
  <c r="AK48" i="1"/>
  <c r="AL48" i="1"/>
  <c r="AM48" i="1"/>
  <c r="AN48" i="1"/>
  <c r="AD48" i="1"/>
  <c r="K56" i="3"/>
  <c r="H56" i="3"/>
  <c r="G56" i="3"/>
  <c r="D56" i="3"/>
  <c r="F17" i="3"/>
  <c r="E15" i="3"/>
  <c r="AO70" i="3" l="1"/>
  <c r="AC70" i="3" s="1"/>
  <c r="T70" i="3" s="1"/>
  <c r="AO78" i="3"/>
  <c r="AC78" i="3" s="1"/>
  <c r="T78" i="3" s="1"/>
  <c r="AO50" i="2"/>
  <c r="AO58" i="2"/>
  <c r="AO62" i="2"/>
  <c r="AC62" i="2" s="1"/>
  <c r="AO66" i="2"/>
  <c r="AC66" i="2" s="1"/>
  <c r="AO70" i="2"/>
  <c r="AC70" i="2" s="1"/>
  <c r="AO72" i="3"/>
  <c r="AC72" i="3" s="1"/>
  <c r="T72" i="3" s="1"/>
  <c r="AP79" i="3"/>
  <c r="AP78" i="3"/>
  <c r="AP77" i="3"/>
  <c r="AP75" i="3"/>
  <c r="AP74" i="3"/>
  <c r="AP73" i="3"/>
  <c r="AP71" i="3"/>
  <c r="AP70" i="3"/>
  <c r="AP69" i="3"/>
  <c r="AP67" i="3"/>
  <c r="AP66" i="3"/>
  <c r="AP65" i="3"/>
  <c r="AO57" i="3"/>
  <c r="AO79" i="3"/>
  <c r="AC79" i="3" s="1"/>
  <c r="T79" i="3" s="1"/>
  <c r="AO77" i="3"/>
  <c r="AC77" i="3" s="1"/>
  <c r="T77" i="3" s="1"/>
  <c r="AO75" i="3"/>
  <c r="AC75" i="3" s="1"/>
  <c r="T75" i="3" s="1"/>
  <c r="AO73" i="3"/>
  <c r="AC73" i="3" s="1"/>
  <c r="T73" i="3" s="1"/>
  <c r="AO71" i="3"/>
  <c r="AC71" i="3" s="1"/>
  <c r="T71" i="3" s="1"/>
  <c r="AO69" i="3"/>
  <c r="AC69" i="3" s="1"/>
  <c r="T69" i="3" s="1"/>
  <c r="AO67" i="3"/>
  <c r="AC67" i="3" s="1"/>
  <c r="T67" i="3" s="1"/>
  <c r="AO65" i="3"/>
  <c r="AC65" i="3" s="1"/>
  <c r="T65" i="3" s="1"/>
  <c r="AO61" i="3"/>
  <c r="AC61" i="3" s="1"/>
  <c r="T61" i="3" s="1"/>
  <c r="AO59" i="3"/>
  <c r="AO66" i="3"/>
  <c r="AC66" i="3" s="1"/>
  <c r="T66" i="3" s="1"/>
  <c r="AO74" i="3"/>
  <c r="AC74" i="3" s="1"/>
  <c r="T74" i="3" s="1"/>
  <c r="AP76" i="3"/>
  <c r="AP72" i="3"/>
  <c r="AP68" i="3"/>
  <c r="AO68" i="3"/>
  <c r="AC68" i="3" s="1"/>
  <c r="T68" i="3" s="1"/>
  <c r="AO76" i="3"/>
  <c r="AC76" i="3" s="1"/>
  <c r="T76" i="3" s="1"/>
  <c r="AO80" i="3"/>
  <c r="AO71" i="2"/>
  <c r="AC71" i="2" s="1"/>
  <c r="AO60" i="2"/>
  <c r="AC60" i="2" s="1"/>
  <c r="AO64" i="2"/>
  <c r="AC64" i="2" s="1"/>
  <c r="AO68" i="2"/>
  <c r="AC68" i="2" s="1"/>
  <c r="AO72" i="2"/>
  <c r="AC72" i="2" s="1"/>
  <c r="AP61" i="2"/>
  <c r="AO63" i="2"/>
  <c r="AC63" i="2" s="1"/>
  <c r="AP65" i="2"/>
  <c r="AO67" i="2"/>
  <c r="AC67" i="2" s="1"/>
  <c r="AP69" i="2"/>
  <c r="AO61" i="2"/>
  <c r="AC61" i="2" s="1"/>
  <c r="AP63" i="2"/>
  <c r="AO65" i="2"/>
  <c r="AC65" i="2" s="1"/>
  <c r="T65" i="2" s="1"/>
  <c r="AP67" i="2"/>
  <c r="AO69" i="2"/>
  <c r="AC69" i="2" s="1"/>
  <c r="AP71" i="2"/>
  <c r="AP53" i="2"/>
  <c r="AO55" i="2"/>
  <c r="AO48" i="2"/>
  <c r="AO56" i="2"/>
  <c r="AP49" i="2"/>
  <c r="AO51" i="2"/>
  <c r="AP57" i="2"/>
  <c r="AO52" i="2"/>
  <c r="AO49" i="2"/>
  <c r="AC49" i="2" s="1"/>
  <c r="AP51" i="2"/>
  <c r="AO53" i="2"/>
  <c r="AC53" i="2" s="1"/>
  <c r="AO57" i="2"/>
  <c r="AO63" i="3"/>
  <c r="AO54" i="2"/>
  <c r="AP59" i="2"/>
  <c r="AO59" i="2"/>
  <c r="AC59" i="2" s="1"/>
  <c r="AP55" i="2"/>
  <c r="AP80" i="3"/>
  <c r="AO56" i="3"/>
  <c r="AC56" i="3" s="1"/>
  <c r="AO58" i="3"/>
  <c r="AO60" i="3"/>
  <c r="AC60" i="3" s="1"/>
  <c r="T60" i="3" s="1"/>
  <c r="AO62" i="3"/>
  <c r="AO64" i="3"/>
  <c r="AP56" i="3"/>
  <c r="AP57" i="3"/>
  <c r="AP58" i="3"/>
  <c r="AP59" i="3"/>
  <c r="AP60" i="3"/>
  <c r="AP61" i="3"/>
  <c r="AP62" i="3"/>
  <c r="AP63" i="3"/>
  <c r="AP64" i="3"/>
  <c r="AP48" i="2"/>
  <c r="AP50" i="2"/>
  <c r="AC50" i="2" s="1"/>
  <c r="AP52" i="2"/>
  <c r="AP54" i="2"/>
  <c r="AP56" i="2"/>
  <c r="AP58" i="2"/>
  <c r="AP60" i="2"/>
  <c r="AP62" i="2"/>
  <c r="AP64" i="2"/>
  <c r="AP66" i="2"/>
  <c r="AP68" i="2"/>
  <c r="AP70" i="2"/>
  <c r="AP72" i="2"/>
  <c r="T69" i="2"/>
  <c r="T81" i="3"/>
  <c r="T82" i="3"/>
  <c r="T84" i="3"/>
  <c r="T83" i="3"/>
  <c r="E14" i="2"/>
  <c r="F16" i="2"/>
  <c r="AC48" i="2" l="1"/>
  <c r="T48" i="2" s="1"/>
  <c r="AC58" i="2"/>
  <c r="T58" i="2" s="1"/>
  <c r="AC80" i="3"/>
  <c r="T80" i="3" s="1"/>
  <c r="AC59" i="3"/>
  <c r="T59" i="3" s="1"/>
  <c r="AC57" i="3"/>
  <c r="T57" i="3" s="1"/>
  <c r="AC63" i="3"/>
  <c r="T63" i="3" s="1"/>
  <c r="AC56" i="2"/>
  <c r="AC57" i="2"/>
  <c r="T57" i="2" s="1"/>
  <c r="AC52" i="2"/>
  <c r="T52" i="2" s="1"/>
  <c r="AC51" i="2"/>
  <c r="T51" i="2" s="1"/>
  <c r="AC55" i="2"/>
  <c r="AC54" i="2"/>
  <c r="T54" i="2" s="1"/>
  <c r="AC62" i="3"/>
  <c r="T62" i="3" s="1"/>
  <c r="AC58" i="3"/>
  <c r="T58" i="3" s="1"/>
  <c r="AC64" i="3"/>
  <c r="T64" i="3" s="1"/>
  <c r="T56" i="3"/>
  <c r="T50" i="2"/>
  <c r="T59" i="2"/>
  <c r="T55" i="2"/>
  <c r="T62" i="2"/>
  <c r="T56" i="2"/>
  <c r="T67" i="2"/>
  <c r="T53" i="2"/>
  <c r="T71" i="2"/>
  <c r="T72" i="2"/>
  <c r="T68" i="2"/>
  <c r="T64" i="2"/>
  <c r="T60" i="2"/>
  <c r="T66" i="2"/>
  <c r="T49" i="2"/>
  <c r="T70" i="2"/>
  <c r="T61" i="2"/>
  <c r="T63" i="2"/>
  <c r="AO48" i="1" l="1"/>
  <c r="AO70" i="1"/>
  <c r="AC70" i="1" s="1"/>
  <c r="T70" i="1" s="1"/>
  <c r="AO66" i="1"/>
  <c r="AC66" i="1" s="1"/>
  <c r="T66" i="1" s="1"/>
  <c r="AO62" i="1"/>
  <c r="AC62" i="1" s="1"/>
  <c r="T62" i="1" s="1"/>
  <c r="AO58" i="1"/>
  <c r="AO71" i="1"/>
  <c r="AC71" i="1" s="1"/>
  <c r="T71" i="1" s="1"/>
  <c r="AO51" i="1"/>
  <c r="AO72" i="1"/>
  <c r="AP71" i="1"/>
  <c r="AP69" i="1"/>
  <c r="AO68" i="1"/>
  <c r="AC68" i="1" s="1"/>
  <c r="T68" i="1" s="1"/>
  <c r="AP67" i="1"/>
  <c r="AP65" i="1"/>
  <c r="AO64" i="1"/>
  <c r="AC64" i="1" s="1"/>
  <c r="T64" i="1" s="1"/>
  <c r="AP63" i="1"/>
  <c r="AP61" i="1"/>
  <c r="AO60" i="1"/>
  <c r="AP59" i="1"/>
  <c r="AP57" i="1"/>
  <c r="AO56" i="1"/>
  <c r="AP54" i="1"/>
  <c r="AP52" i="1"/>
  <c r="AO50" i="1"/>
  <c r="AO69" i="1"/>
  <c r="AC69" i="1" s="1"/>
  <c r="T69" i="1" s="1"/>
  <c r="AO67" i="1"/>
  <c r="AC67" i="1" s="1"/>
  <c r="T67" i="1" s="1"/>
  <c r="AO65" i="1"/>
  <c r="AC65" i="1" s="1"/>
  <c r="T65" i="1" s="1"/>
  <c r="AO63" i="1"/>
  <c r="AC63" i="1" s="1"/>
  <c r="T63" i="1" s="1"/>
  <c r="AO61" i="1"/>
  <c r="AC61" i="1" s="1"/>
  <c r="T61" i="1" s="1"/>
  <c r="AO59" i="1"/>
  <c r="AO57" i="1"/>
  <c r="AO53" i="1"/>
  <c r="AP50" i="1"/>
  <c r="AO55" i="1"/>
  <c r="AO54" i="1"/>
  <c r="AO52" i="1"/>
  <c r="AP72" i="1"/>
  <c r="AP70" i="1"/>
  <c r="AP68" i="1"/>
  <c r="AP66" i="1"/>
  <c r="AP64" i="1"/>
  <c r="AP62" i="1"/>
  <c r="AP60" i="1"/>
  <c r="AP58" i="1"/>
  <c r="AP56" i="1"/>
  <c r="AC56" i="1" s="1"/>
  <c r="T56" i="1" s="1"/>
  <c r="AP53" i="1"/>
  <c r="AP51" i="1"/>
  <c r="AP48" i="1"/>
  <c r="AP55" i="1"/>
  <c r="AO49" i="1"/>
  <c r="AP49" i="1"/>
  <c r="F16" i="1"/>
  <c r="AC50" i="1" l="1"/>
  <c r="T50" i="1" s="1"/>
  <c r="AC72" i="1"/>
  <c r="T72" i="1" s="1"/>
  <c r="AC48" i="1"/>
  <c r="T48" i="1" s="1"/>
  <c r="AC60" i="1"/>
  <c r="T60" i="1" s="1"/>
  <c r="AC53" i="1"/>
  <c r="T53" i="1" s="1"/>
  <c r="AC51" i="1"/>
  <c r="T51" i="1" s="1"/>
  <c r="AC58" i="1"/>
  <c r="T58" i="1" s="1"/>
  <c r="AC52" i="1"/>
  <c r="T52" i="1" s="1"/>
  <c r="AC59" i="1"/>
  <c r="T59" i="1" s="1"/>
  <c r="AC54" i="1"/>
  <c r="T54" i="1" s="1"/>
  <c r="AC55" i="1"/>
  <c r="T55" i="1" s="1"/>
  <c r="AC57" i="1"/>
  <c r="T57" i="1" s="1"/>
  <c r="AC49" i="1"/>
  <c r="T49" i="1" s="1"/>
  <c r="AU48" i="1"/>
  <c r="E14" i="1"/>
</calcChain>
</file>

<file path=xl/sharedStrings.xml><?xml version="1.0" encoding="utf-8"?>
<sst xmlns="http://schemas.openxmlformats.org/spreadsheetml/2006/main" count="423" uniqueCount="177">
  <si>
    <t>………………………………………</t>
  </si>
  <si>
    <t>VAR</t>
  </si>
  <si>
    <t>YOK</t>
  </si>
  <si>
    <t>Adı Soyadı        :</t>
  </si>
  <si>
    <t>TCKN:</t>
  </si>
  <si>
    <t xml:space="preserve">
KURS NO
……………..</t>
  </si>
  <si>
    <t>Öğrenim Durumu:</t>
  </si>
  <si>
    <t>Branşı:</t>
  </si>
  <si>
    <t>KURSUN</t>
  </si>
  <si>
    <t>Saati:</t>
  </si>
  <si>
    <t xml:space="preserve"> Bitiş Tarihi :</t>
  </si>
  <si>
    <t>Belgeli</t>
  </si>
  <si>
    <t>Belgesiz</t>
  </si>
  <si>
    <t>SABAH</t>
  </si>
  <si>
    <t>ÖĞLEN</t>
  </si>
  <si>
    <t>AKŞAM</t>
  </si>
  <si>
    <t>Salı</t>
  </si>
  <si>
    <t>Cuma</t>
  </si>
  <si>
    <t>Pazar</t>
  </si>
  <si>
    <t>UYGUN</t>
  </si>
  <si>
    <t>UYGUN DEĞİL</t>
  </si>
  <si>
    <t>ÇAKIŞMIYOR</t>
  </si>
  <si>
    <t>ÇAKIŞIYOR</t>
  </si>
  <si>
    <t>Kursiyerlerin okuma-yazma bilgileri</t>
  </si>
  <si>
    <t>KURSİYER LİSTESİ</t>
  </si>
  <si>
    <t>CNS</t>
  </si>
  <si>
    <t>DOĞUM TARİHİ</t>
  </si>
  <si>
    <t>ÖĞRENİMİ</t>
  </si>
  <si>
    <t>TELEFONU</t>
  </si>
  <si>
    <t xml:space="preserve">     O L U R</t>
  </si>
  <si>
    <t>…………./…………./20…….</t>
  </si>
  <si>
    <t>Halil İbrahim AKMEŞE</t>
  </si>
  <si>
    <t>İlkadım İlçe Milli Eğitim Müdürü</t>
  </si>
  <si>
    <t>İmza :</t>
  </si>
  <si>
    <t>Adı Soyadı:</t>
  </si>
  <si>
    <t>Başl. Tarihi      :</t>
  </si>
  <si>
    <t>Adı                    :</t>
  </si>
  <si>
    <t>Yeri (Adresi)    :</t>
  </si>
  <si>
    <t>T.C. KİMLİK NO</t>
  </si>
  <si>
    <t>ADI VE SOYADI</t>
  </si>
  <si>
    <t>S.NO</t>
  </si>
  <si>
    <t>[Belge] -</t>
  </si>
  <si>
    <t>Doğum Tarihi    :</t>
  </si>
  <si>
    <t>Telefon No        :</t>
  </si>
  <si>
    <t>alanında</t>
  </si>
  <si>
    <t>kursu açmak istiyorum.</t>
  </si>
  <si>
    <r>
      <t xml:space="preserve">Spor Kurslarında kursiyerlerin yapacağı spor alanı ile ilgili güncel </t>
    </r>
    <r>
      <rPr>
        <b/>
        <sz val="9"/>
        <color rgb="FFFF0000"/>
        <rFont val="Times New Roman"/>
        <family val="1"/>
        <charset val="162"/>
      </rPr>
      <t>Sağlık Raporları</t>
    </r>
  </si>
  <si>
    <r>
      <t xml:space="preserve">Spor Kurslarında kursiyerlerin yapacağı spor alanı ile ilgili güncel </t>
    </r>
    <r>
      <rPr>
        <b/>
        <sz val="9"/>
        <color rgb="FFFF0000"/>
        <rFont val="Times New Roman"/>
        <family val="1"/>
        <charset val="162"/>
      </rPr>
      <t>Spor Lisansları</t>
    </r>
  </si>
  <si>
    <t xml:space="preserve">Kursiyerlerin fiziki ve bedeni yeterlilikleri </t>
  </si>
  <si>
    <t>Gereğini bilgilerinize arz ederim.</t>
  </si>
  <si>
    <t>Görev almak istediğim kurs ile ilgili bilgilerim aşağıdadır.</t>
  </si>
  <si>
    <t>ARA TATİLLERDE KURS YAPILMA DURUMU</t>
  </si>
  <si>
    <t>EVET</t>
  </si>
  <si>
    <t>HAYIR</t>
  </si>
  <si>
    <t>YARIYIL TATİLİNDE</t>
  </si>
  <si>
    <t>1.ARA TATİLDE</t>
  </si>
  <si>
    <t>2.ARA TATİLDE</t>
  </si>
  <si>
    <t>YAPILDI</t>
  </si>
  <si>
    <t>YAPILMADI</t>
  </si>
  <si>
    <t>KURSUN ÖZELLİĞİNE GÖRE EKLER VE ŞARTLAR</t>
  </si>
  <si>
    <t>GÜNLER
SAATLER</t>
  </si>
  <si>
    <t>Pazartesi</t>
  </si>
  <si>
    <t>Çarşamba</t>
  </si>
  <si>
    <t>Perşembe</t>
  </si>
  <si>
    <t>Cumartesi</t>
  </si>
  <si>
    <t>…../……/20……</t>
  </si>
  <si>
    <t>………………………………………………</t>
  </si>
  <si>
    <t>……/…../20…….</t>
  </si>
  <si>
    <t>………………………………………….</t>
  </si>
  <si>
    <t>……../……../20……..</t>
  </si>
  <si>
    <t>………………………………………...……………….</t>
  </si>
  <si>
    <t>okulunda kadrolu öğretmen olarak görev yapıyorum.</t>
  </si>
  <si>
    <t>…………………………………………………..</t>
  </si>
  <si>
    <t>[DIŞ OKUL] KADROLU ÖĞRETMEN  KURS AÇMA İSTEK VE EK-3 ONAY FORMU</t>
  </si>
  <si>
    <t>……………………………………...……………….……</t>
  </si>
  <si>
    <t>Görev almak istediğim kurs ile ilgili bilgilerim aşağıdadır. Gereğini bilgilerinize arz ederim.</t>
  </si>
  <si>
    <r>
      <rPr>
        <b/>
        <sz val="7"/>
        <color rgb="FFFF0000"/>
        <rFont val="Times New Roman"/>
        <family val="1"/>
        <charset val="162"/>
      </rPr>
      <t>1</t>
    </r>
    <r>
      <rPr>
        <sz val="7"/>
        <color theme="1"/>
        <rFont val="Times New Roman"/>
        <family val="1"/>
        <charset val="162"/>
      </rPr>
      <t>-657 Sayılı Devlet Memuruyum</t>
    </r>
  </si>
  <si>
    <r>
      <rPr>
        <b/>
        <sz val="7"/>
        <color rgb="FFFF0000"/>
        <rFont val="Times New Roman"/>
        <family val="1"/>
        <charset val="162"/>
      </rPr>
      <t>3</t>
    </r>
    <r>
      <rPr>
        <sz val="7"/>
        <rFont val="Times New Roman"/>
        <family val="1"/>
        <charset val="162"/>
      </rPr>
      <t>- Emekliyim.</t>
    </r>
  </si>
  <si>
    <r>
      <rPr>
        <b/>
        <sz val="7"/>
        <color rgb="FFFF0000"/>
        <rFont val="Times New Roman"/>
        <family val="1"/>
        <charset val="162"/>
      </rPr>
      <t>5</t>
    </r>
    <r>
      <rPr>
        <sz val="7"/>
        <color theme="1"/>
        <rFont val="Times New Roman"/>
        <family val="1"/>
        <charset val="162"/>
      </rPr>
      <t>-Çalışmıyorum</t>
    </r>
  </si>
  <si>
    <t>Kursum yeni tamamlandı</t>
  </si>
  <si>
    <t>……../……./20…..</t>
  </si>
  <si>
    <r>
      <rPr>
        <b/>
        <sz val="7"/>
        <color rgb="FFFF0000"/>
        <rFont val="Times New Roman"/>
        <family val="1"/>
        <charset val="162"/>
      </rPr>
      <t>2</t>
    </r>
    <r>
      <rPr>
        <sz val="7"/>
        <rFont val="Times New Roman"/>
        <family val="1"/>
        <charset val="162"/>
      </rPr>
      <t>- SSK' lı olarak çalışıyorum.</t>
    </r>
  </si>
  <si>
    <r>
      <rPr>
        <b/>
        <sz val="7"/>
        <color rgb="FFFF0000"/>
        <rFont val="Times New Roman"/>
        <family val="1"/>
        <charset val="162"/>
      </rPr>
      <t>4</t>
    </r>
    <r>
      <rPr>
        <sz val="7"/>
        <color theme="1"/>
        <rFont val="Times New Roman"/>
        <family val="1"/>
        <charset val="162"/>
      </rPr>
      <t>-BAĞKUR</t>
    </r>
  </si>
  <si>
    <r>
      <rPr>
        <b/>
        <sz val="7"/>
        <color rgb="FFFF0000"/>
        <rFont val="Times New Roman"/>
        <family val="1"/>
        <charset val="162"/>
      </rPr>
      <t>6</t>
    </r>
    <r>
      <rPr>
        <sz val="7"/>
        <color theme="1"/>
        <rFont val="Times New Roman"/>
        <family val="1"/>
        <charset val="162"/>
      </rPr>
      <t>-………………</t>
    </r>
  </si>
  <si>
    <t>……………………………..</t>
  </si>
  <si>
    <t>ARA TATİLLERDE KURS YAPILMASI</t>
  </si>
  <si>
    <t xml:space="preserve">Oryantasyon Belgesi </t>
  </si>
  <si>
    <t>Kursiyerlerin fiziki ve bedeni yeterlilikleri</t>
  </si>
  <si>
    <t>…………………………………..……...……</t>
  </si>
  <si>
    <t>……/……./20……..</t>
  </si>
  <si>
    <t xml:space="preserve">Biten Kursun Kurs Sonu İşlemleri </t>
  </si>
  <si>
    <t>USTA ÖĞRETİCİ VE KURSİYERLERİN DERSİ BAŞKA KURS SAATLERİ İLE</t>
  </si>
  <si>
    <t>E-Yaygın Modül Kurs Girişi</t>
  </si>
  <si>
    <t>KURS YERİ UYGUN MU?</t>
  </si>
  <si>
    <t>ALINDI</t>
  </si>
  <si>
    <t>ALINMADI</t>
  </si>
  <si>
    <t>-</t>
  </si>
  <si>
    <t>EĞİTİM ÖĞRETİM YILI</t>
  </si>
  <si>
    <t>…………………………………...…………………………………</t>
  </si>
  <si>
    <t>…………………………..…...…………………………………………………..</t>
  </si>
  <si>
    <r>
      <t xml:space="preserve">Kurs Öğretmeni 18 yaşından büyük olmalıdır </t>
    </r>
    <r>
      <rPr>
        <b/>
        <sz val="9"/>
        <color theme="1"/>
        <rFont val="Times New Roman"/>
        <family val="1"/>
        <charset val="162"/>
      </rPr>
      <t>[</t>
    </r>
    <r>
      <rPr>
        <b/>
        <sz val="9"/>
        <color rgb="FFFF0000"/>
        <rFont val="Times New Roman"/>
        <family val="1"/>
        <charset val="162"/>
      </rPr>
      <t>Nufüs Cüzdanı Fotokopisi</t>
    </r>
    <r>
      <rPr>
        <b/>
        <sz val="9"/>
        <color theme="1"/>
        <rFont val="Times New Roman"/>
        <family val="1"/>
        <charset val="162"/>
      </rPr>
      <t>]</t>
    </r>
  </si>
  <si>
    <r>
      <t xml:space="preserve">Adli Sicil Kayıt Belgesi </t>
    </r>
    <r>
      <rPr>
        <b/>
        <sz val="9"/>
        <color theme="1"/>
        <rFont val="Times New Roman"/>
        <family val="1"/>
        <charset val="162"/>
      </rPr>
      <t>[</t>
    </r>
    <r>
      <rPr>
        <b/>
        <sz val="9"/>
        <color rgb="FFFF0000"/>
        <rFont val="Times New Roman"/>
        <family val="1"/>
        <charset val="162"/>
      </rPr>
      <t>Son 6 Ay</t>
    </r>
    <r>
      <rPr>
        <b/>
        <sz val="9"/>
        <color theme="1"/>
        <rFont val="Times New Roman"/>
        <family val="1"/>
        <charset val="162"/>
      </rPr>
      <t>]</t>
    </r>
  </si>
  <si>
    <r>
      <t xml:space="preserve">Sağlık Raporu </t>
    </r>
    <r>
      <rPr>
        <b/>
        <sz val="9"/>
        <color theme="1"/>
        <rFont val="Times New Roman"/>
        <family val="1"/>
        <charset val="162"/>
      </rPr>
      <t xml:space="preserve"> [</t>
    </r>
    <r>
      <rPr>
        <b/>
        <sz val="9"/>
        <color rgb="FFFF0000"/>
        <rFont val="Times New Roman"/>
        <family val="1"/>
        <charset val="162"/>
      </rPr>
      <t>Son 6 Ay</t>
    </r>
    <r>
      <rPr>
        <b/>
        <sz val="9"/>
        <color theme="1"/>
        <rFont val="Times New Roman"/>
        <family val="1"/>
        <charset val="162"/>
      </rPr>
      <t>]</t>
    </r>
  </si>
  <si>
    <r>
      <t>[</t>
    </r>
    <r>
      <rPr>
        <b/>
        <sz val="9"/>
        <color theme="1"/>
        <rFont val="Times New Roman"/>
        <family val="1"/>
        <charset val="162"/>
      </rPr>
      <t>Alan Dışı ise</t>
    </r>
    <r>
      <rPr>
        <sz val="9"/>
        <color theme="1"/>
        <rFont val="Times New Roman"/>
        <family val="1"/>
        <charset val="162"/>
      </rPr>
      <t>]Yeterlilik Durum Belgesi [</t>
    </r>
    <r>
      <rPr>
        <b/>
        <sz val="9"/>
        <color theme="1"/>
        <rFont val="Times New Roman"/>
        <family val="1"/>
        <charset val="162"/>
      </rPr>
      <t xml:space="preserve"> </t>
    </r>
    <r>
      <rPr>
        <b/>
        <sz val="9"/>
        <color rgb="FFFF0000"/>
        <rFont val="Times New Roman"/>
        <family val="1"/>
        <charset val="162"/>
      </rPr>
      <t>Diploma, Ustalık, Antrenörlük vb. Belge]</t>
    </r>
  </si>
  <si>
    <r>
      <t xml:space="preserve">Yeterlilik Durum Belgesi </t>
    </r>
    <r>
      <rPr>
        <b/>
        <sz val="9"/>
        <color theme="1"/>
        <rFont val="Times New Roman"/>
        <family val="1"/>
        <charset val="162"/>
      </rPr>
      <t xml:space="preserve">( </t>
    </r>
    <r>
      <rPr>
        <b/>
        <sz val="9"/>
        <color rgb="FFFF0000"/>
        <rFont val="Times New Roman"/>
        <family val="1"/>
        <charset val="162"/>
      </rPr>
      <t>Diploma, Ustalık, Antrenörlük, Hafızlık, İcazet, 4.Seviye Kurs Belgesi</t>
    </r>
    <r>
      <rPr>
        <b/>
        <sz val="9"/>
        <color theme="1"/>
        <rFont val="Times New Roman"/>
        <family val="1"/>
        <charset val="162"/>
      </rPr>
      <t>)</t>
    </r>
  </si>
  <si>
    <r>
      <t>Resmi Kurumlarda görev yapanlar Kurs Açma İzin Belgesi (</t>
    </r>
    <r>
      <rPr>
        <b/>
        <sz val="9"/>
        <color rgb="FFFF0000"/>
        <rFont val="Times New Roman"/>
        <family val="1"/>
        <charset val="162"/>
      </rPr>
      <t>Kurs Yeri, Günü ve Saati yazılı olmalı)</t>
    </r>
  </si>
  <si>
    <t xml:space="preserve">              İlk defa kurs açacağım</t>
  </si>
  <si>
    <t>Devam eden kursum var</t>
  </si>
  <si>
    <t xml:space="preserve"> İlk defa kurs açacağım</t>
  </si>
  <si>
    <t xml:space="preserve">   ÇAKIŞIYOR</t>
  </si>
  <si>
    <t>HES KODU</t>
  </si>
  <si>
    <t>……………………………………………………………..</t>
  </si>
  <si>
    <t>……………………………………………</t>
  </si>
  <si>
    <t>08:50 09:30</t>
  </si>
  <si>
    <t>09:40 10:20</t>
  </si>
  <si>
    <t>10:30 11:10</t>
  </si>
  <si>
    <t>11:20 12:00</t>
  </si>
  <si>
    <t>12:10 12:50</t>
  </si>
  <si>
    <t>13:00 13:40</t>
  </si>
  <si>
    <t>13:50 14:30</t>
  </si>
  <si>
    <t>14:40 15:20</t>
  </si>
  <si>
    <t>15:30 16:10</t>
  </si>
  <si>
    <t>16:20 17:00</t>
  </si>
  <si>
    <t>17:10 17:50</t>
  </si>
  <si>
    <t>18:00 18:40</t>
  </si>
  <si>
    <t>18:50 19:30</t>
  </si>
  <si>
    <t>19:40 20:20</t>
  </si>
  <si>
    <t>20:30 21:10</t>
  </si>
  <si>
    <r>
      <t>18 yaşından küçükler için [</t>
    </r>
    <r>
      <rPr>
        <b/>
        <sz val="9"/>
        <color rgb="FFFF0000"/>
        <rFont val="Times New Roman"/>
        <family val="1"/>
        <charset val="162"/>
      </rPr>
      <t>Veli İzin veTaahhüt Dilekçesi</t>
    </r>
    <r>
      <rPr>
        <sz val="9"/>
        <color theme="1"/>
        <rFont val="Times New Roman"/>
        <family val="1"/>
        <charset val="162"/>
      </rPr>
      <t>]</t>
    </r>
    <r>
      <rPr>
        <b/>
        <i/>
        <sz val="9"/>
        <color theme="1"/>
        <rFont val="Times New Roman"/>
        <family val="1"/>
        <charset val="162"/>
      </rPr>
      <t/>
    </r>
  </si>
  <si>
    <r>
      <t xml:space="preserve">18 yaşından </t>
    </r>
    <r>
      <rPr>
        <b/>
        <u/>
        <sz val="9"/>
        <color theme="1"/>
        <rFont val="Times New Roman"/>
        <family val="1"/>
        <charset val="162"/>
      </rPr>
      <t>BÜYÜKLER</t>
    </r>
    <r>
      <rPr>
        <sz val="9"/>
        <color theme="1"/>
        <rFont val="Times New Roman"/>
        <family val="1"/>
        <charset val="162"/>
      </rPr>
      <t xml:space="preserve"> için </t>
    </r>
    <r>
      <rPr>
        <b/>
        <sz val="9"/>
        <color theme="1"/>
        <rFont val="Times New Roman"/>
        <family val="1"/>
        <charset val="162"/>
      </rPr>
      <t>[</t>
    </r>
    <r>
      <rPr>
        <b/>
        <sz val="9"/>
        <color rgb="FFFF0000"/>
        <rFont val="Times New Roman"/>
        <family val="1"/>
        <charset val="162"/>
      </rPr>
      <t>Kurs Başvuru Formu ve Taahhüt Dilekçesi</t>
    </r>
    <r>
      <rPr>
        <b/>
        <sz val="9"/>
        <color theme="1"/>
        <rFont val="Times New Roman"/>
        <family val="1"/>
        <charset val="162"/>
      </rPr>
      <t>]</t>
    </r>
    <r>
      <rPr>
        <b/>
        <i/>
        <sz val="9"/>
        <color theme="1"/>
        <rFont val="Times New Roman"/>
        <family val="1"/>
        <charset val="162"/>
      </rPr>
      <t/>
    </r>
  </si>
  <si>
    <t>…………………………..</t>
  </si>
  <si>
    <r>
      <t xml:space="preserve">18 yaşından küçükler için </t>
    </r>
    <r>
      <rPr>
        <b/>
        <sz val="9"/>
        <color theme="1"/>
        <rFont val="Times New Roman"/>
        <family val="1"/>
        <charset val="162"/>
      </rPr>
      <t>[</t>
    </r>
    <r>
      <rPr>
        <b/>
        <sz val="9"/>
        <color rgb="FFFF0000"/>
        <rFont val="Times New Roman"/>
        <family val="1"/>
        <charset val="162"/>
      </rPr>
      <t>Veli İzin ve Taahhüt Dilekçesi</t>
    </r>
    <r>
      <rPr>
        <b/>
        <sz val="9"/>
        <color theme="1"/>
        <rFont val="Times New Roman"/>
        <family val="1"/>
        <charset val="162"/>
      </rPr>
      <t>]</t>
    </r>
  </si>
  <si>
    <r>
      <t>Açılacak Kursun Eğitici Niteliği Sayfa Çıktısı Eklenecektir.[</t>
    </r>
    <r>
      <rPr>
        <b/>
        <sz val="9"/>
        <color rgb="FFFF0000"/>
        <rFont val="Times New Roman"/>
        <family val="1"/>
        <charset val="162"/>
      </rPr>
      <t>Kurs Modülünden</t>
    </r>
    <r>
      <rPr>
        <sz val="9"/>
        <color theme="1"/>
        <rFont val="Times New Roman"/>
        <family val="1"/>
        <charset val="162"/>
      </rPr>
      <t>]</t>
    </r>
  </si>
  <si>
    <r>
      <t xml:space="preserve">Askerlikle ilişiği bulunmamak </t>
    </r>
    <r>
      <rPr>
        <b/>
        <sz val="9"/>
        <color theme="1"/>
        <rFont val="Times New Roman"/>
        <family val="1"/>
        <charset val="162"/>
      </rPr>
      <t>[</t>
    </r>
    <r>
      <rPr>
        <b/>
        <sz val="9"/>
        <color rgb="FFFF0000"/>
        <rFont val="Times New Roman"/>
        <family val="1"/>
        <charset val="162"/>
      </rPr>
      <t>Askerlik Durum Belgesi -Erkek için]</t>
    </r>
  </si>
  <si>
    <r>
      <t>18 yaşından</t>
    </r>
    <r>
      <rPr>
        <b/>
        <u/>
        <sz val="9"/>
        <color theme="1"/>
        <rFont val="Times New Roman"/>
        <family val="1"/>
        <charset val="162"/>
      </rPr>
      <t xml:space="preserve"> BÜYÜKLER</t>
    </r>
    <r>
      <rPr>
        <sz val="9"/>
        <color theme="1"/>
        <rFont val="Times New Roman"/>
        <family val="1"/>
        <charset val="162"/>
      </rPr>
      <t xml:space="preserve"> için [</t>
    </r>
    <r>
      <rPr>
        <b/>
        <sz val="9"/>
        <color rgb="FFFF0000"/>
        <rFont val="Times New Roman"/>
        <family val="1"/>
        <charset val="162"/>
      </rPr>
      <t>Kurs Başvuru Formu ve Taahhüt Dilekçesi</t>
    </r>
    <r>
      <rPr>
        <sz val="9"/>
        <color theme="1"/>
        <rFont val="Times New Roman"/>
        <family val="1"/>
        <charset val="162"/>
      </rPr>
      <t>]</t>
    </r>
  </si>
  <si>
    <t>09:00 09:40</t>
  </si>
  <si>
    <t>10:40 11:20</t>
  </si>
  <si>
    <t>12:50 13:30</t>
  </si>
  <si>
    <t>13:30 14:10</t>
  </si>
  <si>
    <t>14:30 15:10</t>
  </si>
  <si>
    <t>15:10 15:50</t>
  </si>
  <si>
    <t>ÖĞLE ARASI</t>
  </si>
  <si>
    <t>16:00 14:40</t>
  </si>
  <si>
    <t>16:40 17:20</t>
  </si>
  <si>
    <t>18:40 19:20</t>
  </si>
  <si>
    <t>20:20 20:50</t>
  </si>
  <si>
    <t>ÖĞLE SONRASI</t>
  </si>
  <si>
    <t>KÜÇÜKÇEKMECE HALK EĞİTİM MERKEZİ MÜDÜRLÜĞÜ</t>
  </si>
  <si>
    <t>KÜÇÜKÇEKMECE HALK EĞİMİ MERKEZİ MÜDÜRLÜĞÜNE</t>
  </si>
  <si>
    <t>İSG TEDBİRLERİ ALINMIŞ MI?</t>
  </si>
  <si>
    <t>Ufuk BALCI</t>
  </si>
  <si>
    <t>Yetkili Müdür Yardımcısı</t>
  </si>
  <si>
    <t>Eyüp EKİNCİ</t>
  </si>
  <si>
    <t>Halk Eğitimi Merkezi Müdürü</t>
  </si>
  <si>
    <t>KÜÇÜKÇEKMECE HALK EĞİTİMİ MERKEZİ MÜDÜRLÜĞÜ</t>
  </si>
  <si>
    <t>KÜÇÜKÇEKMECE HALK EĞİTİMİ MERKEZİ MÜDÜRLÜĞÜNE</t>
  </si>
  <si>
    <t>…………………………………….</t>
  </si>
  <si>
    <t>Küçükçekmece HEM Müdürlüğü bünyesinde kadrolu öğretmen olarak görev yapıyorum.</t>
  </si>
  <si>
    <t>Küçükçekmece HEM Müdürlüğü bünyesinde</t>
  </si>
  <si>
    <t>ÜCRETLİ USTA ÖĞRETİCİ  KURS AÇMA İSTEK FORMU</t>
  </si>
  <si>
    <t>Sigorta girişi yapılmış ve puantaj bilgisi verilmiştir.</t>
  </si>
  <si>
    <t>Eğitim-Öğretim Yılı Küçükçekmece Halk Eğitimi Merkezi Müdürlüğü bünyesinde görevlendirilmek üzere</t>
  </si>
  <si>
    <t>[HALK EĞİTİM] KADROLU ÖĞRETMEN  KURS AÇMA İSTEK FORMU</t>
  </si>
  <si>
    <t xml:space="preserve">    </t>
  </si>
  <si>
    <r>
      <t>18 yaşından küçükler için [</t>
    </r>
    <r>
      <rPr>
        <b/>
        <sz val="9"/>
        <color rgb="FFFF0000"/>
        <rFont val="Times New Roman"/>
        <family val="1"/>
        <charset val="162"/>
      </rPr>
      <t>Veli İzin ve Taahhüt Dilekçesi</t>
    </r>
    <r>
      <rPr>
        <sz val="9"/>
        <color theme="1"/>
        <rFont val="Times New Roman"/>
        <family val="1"/>
        <charset val="162"/>
      </rPr>
      <t>]</t>
    </r>
  </si>
  <si>
    <r>
      <t>Kurs Yeri Kurum Dışında ise; [</t>
    </r>
    <r>
      <rPr>
        <b/>
        <sz val="9"/>
        <color rgb="FFFF0000"/>
        <rFont val="Times New Roman"/>
        <family val="1"/>
        <charset val="162"/>
      </rPr>
      <t>Kurs Yeri Uygunluk Onay Formu-Üst Yazı</t>
    </r>
    <r>
      <rPr>
        <b/>
        <sz val="9"/>
        <rFont val="Times New Roman"/>
        <family val="1"/>
        <charset val="162"/>
      </rPr>
      <t>]</t>
    </r>
    <r>
      <rPr>
        <i/>
        <sz val="9"/>
        <color theme="1"/>
        <rFont val="Times New Roman"/>
        <family val="1"/>
        <charset val="162"/>
      </rPr>
      <t/>
    </r>
  </si>
  <si>
    <r>
      <t>Kurs Yeri Kurumun Dışında ise; [</t>
    </r>
    <r>
      <rPr>
        <b/>
        <sz val="9"/>
        <color rgb="FFFF0000"/>
        <rFont val="Times New Roman"/>
        <family val="1"/>
        <charset val="162"/>
      </rPr>
      <t>Kurs Yeri Uygunluk Onay Formu, Üst Yazı</t>
    </r>
    <r>
      <rPr>
        <b/>
        <sz val="9"/>
        <rFont val="Times New Roman"/>
        <family val="1"/>
        <charset val="162"/>
      </rPr>
      <t>]</t>
    </r>
    <r>
      <rPr>
        <i/>
        <sz val="9"/>
        <color theme="1"/>
        <rFont val="Times New Roman"/>
        <family val="1"/>
        <charset val="162"/>
      </rPr>
      <t/>
    </r>
  </si>
  <si>
    <t>Görev Yeri Belgesi (DYS üzerinden gönderilecektir.)</t>
  </si>
  <si>
    <r>
      <t xml:space="preserve">Kurs Yeri Uygunluk yazısı </t>
    </r>
    <r>
      <rPr>
        <b/>
        <sz val="9"/>
        <color theme="1"/>
        <rFont val="Times New Roman"/>
        <family val="1"/>
        <charset val="162"/>
      </rPr>
      <t>[</t>
    </r>
    <r>
      <rPr>
        <b/>
        <sz val="9"/>
        <color rgb="FFFF0000"/>
        <rFont val="Times New Roman"/>
        <family val="1"/>
        <charset val="162"/>
      </rPr>
      <t>Kurs Yeri Uygunluk Onay Formu</t>
    </r>
    <r>
      <rPr>
        <b/>
        <sz val="9"/>
        <color theme="1"/>
        <rFont val="Times New Roman"/>
        <family val="1"/>
        <charset val="162"/>
      </rPr>
      <t>]</t>
    </r>
  </si>
  <si>
    <t xml:space="preserve">İSG Belgesi </t>
  </si>
  <si>
    <t xml:space="preserve"> İlgili birimlerce incelendikten sonra kursun açılması uygundur.    </t>
  </si>
  <si>
    <t xml:space="preserve">         Kurs Hayat Boyu Öğrenme Kurumları Yönetmeliği'ne göre açılmış ve kurs hakkında bilgi verilmiştir.                         </t>
  </si>
  <si>
    <t>Ek-3 Onayı Var Mı?</t>
  </si>
  <si>
    <t xml:space="preserve">   Kurs açılmış ve kurs hakkında bilgi verilmiştir.                               </t>
  </si>
  <si>
    <t>Müdür Yardımcısı</t>
  </si>
  <si>
    <t xml:space="preserve">Kurs açılmış ve kurs hakkında bilgi verilmiştir.                                 </t>
  </si>
  <si>
    <t xml:space="preserve">İlgili birimlerce incelendikten sonra kursun açılması uygundur.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</si>
</sst>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&lt;=9999999]###\-####;\(###\)\ ###\-####"/>
  </numFmts>
  <fonts count="6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i/>
      <sz val="10"/>
      <color rgb="FF0000FF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8"/>
      <name val="Times New Roman"/>
      <family val="1"/>
      <charset val="162"/>
    </font>
    <font>
      <sz val="7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b/>
      <sz val="9"/>
      <color rgb="FF0000FF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8"/>
      <color rgb="FF0000FF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1"/>
      <color rgb="FF0000FF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i/>
      <sz val="9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9"/>
      <name val="Times New Roman"/>
      <family val="1"/>
      <charset val="162"/>
    </font>
    <font>
      <b/>
      <u/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b/>
      <u/>
      <sz val="10"/>
      <name val="Times New Roman"/>
      <family val="1"/>
      <charset val="162"/>
    </font>
    <font>
      <b/>
      <sz val="13"/>
      <color rgb="FF0000FF"/>
      <name val="Times New Roman"/>
      <family val="1"/>
      <charset val="162"/>
    </font>
    <font>
      <i/>
      <sz val="10"/>
      <color rgb="FF0000FF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b/>
      <i/>
      <sz val="10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7"/>
      <color rgb="FFFF0000"/>
      <name val="Times New Roman"/>
      <family val="1"/>
      <charset val="162"/>
    </font>
    <font>
      <sz val="10"/>
      <color rgb="FF0000FF"/>
      <name val="Times New Roman"/>
      <family val="1"/>
      <charset val="162"/>
    </font>
    <font>
      <b/>
      <sz val="10"/>
      <color rgb="FF0000FF"/>
      <name val="Times New Roman"/>
      <family val="1"/>
      <charset val="162"/>
    </font>
    <font>
      <b/>
      <sz val="7"/>
      <color rgb="FF0000FF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b/>
      <i/>
      <sz val="9"/>
      <color rgb="FFFF0000"/>
      <name val="Times New Roman"/>
      <family val="1"/>
      <charset val="162"/>
    </font>
    <font>
      <b/>
      <i/>
      <sz val="8"/>
      <color rgb="FFFF0000"/>
      <name val="Times New Roman"/>
      <family val="1"/>
      <charset val="162"/>
    </font>
    <font>
      <b/>
      <i/>
      <sz val="11"/>
      <color rgb="FFFF0000"/>
      <name val="Times New Roman"/>
      <family val="1"/>
      <charset val="162"/>
    </font>
    <font>
      <b/>
      <sz val="9"/>
      <color theme="1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sz val="8"/>
      <color theme="1"/>
      <name val="Cambria"/>
      <family val="1"/>
      <charset val="162"/>
      <scheme val="major"/>
    </font>
    <font>
      <sz val="8"/>
      <color theme="1"/>
      <name val="Cambria"/>
      <family val="1"/>
      <charset val="162"/>
      <scheme val="major"/>
    </font>
    <font>
      <b/>
      <sz val="7.8"/>
      <name val="Times New Roman"/>
      <family val="1"/>
      <charset val="162"/>
    </font>
    <font>
      <b/>
      <sz val="8.1999999999999993"/>
      <color rgb="FFFF0000"/>
      <name val="Times New Roman"/>
      <family val="1"/>
      <charset val="162"/>
    </font>
    <font>
      <b/>
      <sz val="8.1999999999999993"/>
      <color rgb="FF0000FF"/>
      <name val="Times New Roman"/>
      <family val="1"/>
      <charset val="162"/>
    </font>
    <font>
      <b/>
      <i/>
      <sz val="1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9"/>
      <color theme="1"/>
      <name val="Times New Roman"/>
      <family val="1"/>
      <charset val="162"/>
    </font>
    <font>
      <sz val="11"/>
      <color rgb="FF0000FF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32" fillId="0" borderId="0"/>
  </cellStyleXfs>
  <cellXfs count="483">
    <xf numFmtId="0" fontId="0" fillId="0" borderId="0" xfId="0"/>
    <xf numFmtId="0" fontId="4" fillId="0" borderId="0" xfId="0" applyFont="1" applyAlignment="1" applyProtection="1">
      <alignment wrapText="1"/>
      <protection hidden="1"/>
    </xf>
    <xf numFmtId="0" fontId="10" fillId="4" borderId="22" xfId="2" applyFont="1" applyFill="1" applyBorder="1" applyAlignment="1" applyProtection="1">
      <alignment horizontal="center" vertical="center" wrapText="1"/>
      <protection hidden="1"/>
    </xf>
    <xf numFmtId="0" fontId="10" fillId="4" borderId="23" xfId="2" applyFont="1" applyFill="1" applyBorder="1" applyAlignment="1" applyProtection="1">
      <alignment horizontal="center" vertical="center" wrapText="1"/>
      <protection hidden="1"/>
    </xf>
    <xf numFmtId="0" fontId="10" fillId="4" borderId="24" xfId="2" applyFont="1" applyFill="1" applyBorder="1" applyAlignment="1" applyProtection="1">
      <alignment horizontal="center" vertical="center" wrapText="1"/>
      <protection hidden="1"/>
    </xf>
    <xf numFmtId="20" fontId="13" fillId="4" borderId="26" xfId="2" applyNumberFormat="1" applyFont="1" applyFill="1" applyBorder="1" applyAlignment="1" applyProtection="1">
      <alignment horizontal="center" vertical="center" wrapText="1"/>
      <protection hidden="1"/>
    </xf>
    <xf numFmtId="20" fontId="13" fillId="4" borderId="18" xfId="2" applyNumberFormat="1" applyFont="1" applyFill="1" applyBorder="1" applyAlignment="1" applyProtection="1">
      <alignment horizontal="center" vertical="center" wrapText="1"/>
      <protection hidden="1"/>
    </xf>
    <xf numFmtId="0" fontId="13" fillId="4" borderId="18" xfId="2" applyFont="1" applyFill="1" applyBorder="1" applyAlignment="1" applyProtection="1">
      <alignment horizontal="center" vertical="center" wrapText="1"/>
      <protection hidden="1"/>
    </xf>
    <xf numFmtId="0" fontId="13" fillId="4" borderId="26" xfId="2" applyFont="1" applyFill="1" applyBorder="1" applyAlignment="1" applyProtection="1">
      <alignment horizontal="center" vertical="center" wrapText="1"/>
      <protection hidden="1"/>
    </xf>
    <xf numFmtId="0" fontId="13" fillId="4" borderId="27" xfId="2" applyFont="1" applyFill="1" applyBorder="1" applyAlignment="1" applyProtection="1">
      <alignment horizontal="center" vertical="center" wrapText="1"/>
      <protection hidden="1"/>
    </xf>
    <xf numFmtId="0" fontId="12" fillId="2" borderId="0" xfId="2" applyFont="1" applyFill="1" applyBorder="1" applyAlignment="1" applyProtection="1">
      <alignment vertical="center" wrapText="1"/>
      <protection hidden="1"/>
    </xf>
    <xf numFmtId="0" fontId="4" fillId="2" borderId="0" xfId="1" applyFont="1" applyFill="1" applyAlignment="1" applyProtection="1">
      <alignment wrapText="1"/>
      <protection hidden="1"/>
    </xf>
    <xf numFmtId="0" fontId="10" fillId="2" borderId="28" xfId="1" applyFont="1" applyFill="1" applyBorder="1" applyAlignment="1" applyProtection="1">
      <alignment horizontal="center" vertical="center" wrapText="1"/>
      <protection hidden="1"/>
    </xf>
    <xf numFmtId="0" fontId="10" fillId="2" borderId="4" xfId="1" applyFont="1" applyFill="1" applyBorder="1" applyAlignment="1" applyProtection="1">
      <alignment horizontal="center" vertical="center" wrapText="1"/>
      <protection hidden="1"/>
    </xf>
    <xf numFmtId="0" fontId="10" fillId="2" borderId="2" xfId="1" applyFont="1" applyFill="1" applyBorder="1" applyAlignment="1" applyProtection="1">
      <alignment horizontal="center" vertical="center" wrapText="1"/>
      <protection hidden="1"/>
    </xf>
    <xf numFmtId="0" fontId="10" fillId="2" borderId="3" xfId="1" applyFont="1" applyFill="1" applyBorder="1" applyAlignment="1" applyProtection="1">
      <alignment horizontal="center" vertical="center" wrapText="1"/>
      <protection hidden="1"/>
    </xf>
    <xf numFmtId="0" fontId="4" fillId="2" borderId="8" xfId="1" applyFont="1" applyFill="1" applyBorder="1" applyAlignment="1" applyProtection="1">
      <alignment wrapText="1"/>
      <protection hidden="1"/>
    </xf>
    <xf numFmtId="0" fontId="4" fillId="2" borderId="9" xfId="1" applyFont="1" applyFill="1" applyBorder="1" applyAlignment="1" applyProtection="1">
      <alignment wrapText="1"/>
      <protection hidden="1"/>
    </xf>
    <xf numFmtId="0" fontId="4" fillId="2" borderId="10" xfId="1" applyFont="1" applyFill="1" applyBorder="1" applyAlignment="1" applyProtection="1">
      <alignment wrapText="1"/>
      <protection hidden="1"/>
    </xf>
    <xf numFmtId="0" fontId="14" fillId="3" borderId="31" xfId="2" applyFont="1" applyFill="1" applyBorder="1" applyAlignment="1" applyProtection="1">
      <alignment horizontal="center" vertical="center" shrinkToFit="1"/>
      <protection locked="0"/>
    </xf>
    <xf numFmtId="0" fontId="14" fillId="3" borderId="32" xfId="2" applyFont="1" applyFill="1" applyBorder="1" applyAlignment="1" applyProtection="1">
      <alignment horizontal="center" vertical="center" shrinkToFit="1"/>
      <protection locked="0"/>
    </xf>
    <xf numFmtId="0" fontId="14" fillId="3" borderId="33" xfId="2" applyFont="1" applyFill="1" applyBorder="1" applyAlignment="1" applyProtection="1">
      <alignment horizontal="center" vertical="center" shrinkToFit="1"/>
      <protection locked="0"/>
    </xf>
    <xf numFmtId="0" fontId="15" fillId="3" borderId="34" xfId="2" applyFont="1" applyFill="1" applyBorder="1" applyAlignment="1" applyProtection="1">
      <alignment horizontal="center" vertical="center" shrinkToFit="1"/>
      <protection locked="0"/>
    </xf>
    <xf numFmtId="0" fontId="15" fillId="3" borderId="32" xfId="2" applyFont="1" applyFill="1" applyBorder="1" applyAlignment="1" applyProtection="1">
      <alignment horizontal="center" vertical="center" shrinkToFit="1"/>
      <protection locked="0"/>
    </xf>
    <xf numFmtId="0" fontId="15" fillId="3" borderId="33" xfId="2" applyFont="1" applyFill="1" applyBorder="1" applyAlignment="1" applyProtection="1">
      <alignment horizontal="center" vertical="center" shrinkToFit="1"/>
      <protection locked="0"/>
    </xf>
    <xf numFmtId="0" fontId="14" fillId="3" borderId="36" xfId="2" applyFont="1" applyFill="1" applyBorder="1" applyAlignment="1" applyProtection="1">
      <alignment horizontal="center" vertical="center" shrinkToFit="1"/>
      <protection locked="0"/>
    </xf>
    <xf numFmtId="0" fontId="14" fillId="3" borderId="37" xfId="2" applyFont="1" applyFill="1" applyBorder="1" applyAlignment="1" applyProtection="1">
      <alignment horizontal="center" vertical="center" shrinkToFit="1"/>
      <protection locked="0"/>
    </xf>
    <xf numFmtId="0" fontId="14" fillId="3" borderId="38" xfId="2" applyFont="1" applyFill="1" applyBorder="1" applyAlignment="1" applyProtection="1">
      <alignment horizontal="center" vertical="center" shrinkToFit="1"/>
      <protection locked="0"/>
    </xf>
    <xf numFmtId="0" fontId="15" fillId="3" borderId="39" xfId="2" applyFont="1" applyFill="1" applyBorder="1" applyAlignment="1" applyProtection="1">
      <alignment horizontal="center" vertical="center" shrinkToFit="1"/>
      <protection locked="0"/>
    </xf>
    <xf numFmtId="0" fontId="15" fillId="3" borderId="37" xfId="2" applyFont="1" applyFill="1" applyBorder="1" applyAlignment="1" applyProtection="1">
      <alignment horizontal="center" vertical="center" shrinkToFit="1"/>
      <protection locked="0"/>
    </xf>
    <xf numFmtId="0" fontId="15" fillId="3" borderId="38" xfId="2" applyFont="1" applyFill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alignment vertical="top"/>
      <protection hidden="1"/>
    </xf>
    <xf numFmtId="0" fontId="4" fillId="0" borderId="44" xfId="0" applyFont="1" applyBorder="1" applyAlignment="1" applyProtection="1">
      <alignment vertical="top"/>
      <protection hidden="1"/>
    </xf>
    <xf numFmtId="0" fontId="10" fillId="2" borderId="55" xfId="1" applyFont="1" applyFill="1" applyBorder="1" applyAlignment="1" applyProtection="1">
      <alignment horizontal="center" wrapText="1"/>
      <protection hidden="1"/>
    </xf>
    <xf numFmtId="0" fontId="10" fillId="2" borderId="36" xfId="1" applyFont="1" applyFill="1" applyBorder="1" applyAlignment="1" applyProtection="1">
      <alignment horizontal="center" wrapText="1"/>
      <protection hidden="1"/>
    </xf>
    <xf numFmtId="0" fontId="4" fillId="2" borderId="0" xfId="1" applyFont="1" applyFill="1" applyProtection="1">
      <protection hidden="1"/>
    </xf>
    <xf numFmtId="0" fontId="10" fillId="2" borderId="0" xfId="1" applyFont="1" applyFill="1" applyAlignment="1" applyProtection="1">
      <alignment horizontal="right"/>
      <protection hidden="1"/>
    </xf>
    <xf numFmtId="0" fontId="11" fillId="2" borderId="0" xfId="1" applyFont="1" applyFill="1" applyProtection="1">
      <protection hidden="1"/>
    </xf>
    <xf numFmtId="0" fontId="6" fillId="2" borderId="0" xfId="1" applyFont="1" applyFill="1" applyAlignment="1" applyProtection="1">
      <alignment wrapText="1"/>
      <protection hidden="1"/>
    </xf>
    <xf numFmtId="0" fontId="6" fillId="2" borderId="0" xfId="1" applyFont="1" applyFill="1" applyProtection="1">
      <protection hidden="1"/>
    </xf>
    <xf numFmtId="0" fontId="26" fillId="2" borderId="0" xfId="1" applyFont="1" applyFill="1" applyProtection="1">
      <protection hidden="1"/>
    </xf>
    <xf numFmtId="0" fontId="26" fillId="2" borderId="0" xfId="1" applyFont="1" applyFill="1" applyAlignment="1" applyProtection="1">
      <alignment wrapText="1"/>
      <protection hidden="1"/>
    </xf>
    <xf numFmtId="0" fontId="29" fillId="2" borderId="0" xfId="3" applyFont="1" applyFill="1" applyBorder="1" applyAlignment="1" applyProtection="1">
      <alignment horizontal="left" vertical="top"/>
      <protection hidden="1"/>
    </xf>
    <xf numFmtId="0" fontId="29" fillId="2" borderId="0" xfId="3" applyFont="1" applyFill="1" applyBorder="1" applyAlignment="1" applyProtection="1">
      <alignment horizontal="center" vertical="center" shrinkToFit="1"/>
      <protection hidden="1"/>
    </xf>
    <xf numFmtId="0" fontId="17" fillId="0" borderId="0" xfId="3" applyFont="1" applyFill="1" applyBorder="1" applyAlignment="1" applyProtection="1">
      <alignment horizontal="left" vertical="top"/>
      <protection hidden="1"/>
    </xf>
    <xf numFmtId="0" fontId="17" fillId="0" borderId="0" xfId="3" applyFont="1" applyFill="1" applyBorder="1" applyAlignment="1" applyProtection="1">
      <alignment vertical="center"/>
      <protection hidden="1"/>
    </xf>
    <xf numFmtId="0" fontId="17" fillId="0" borderId="0" xfId="3" applyFont="1" applyFill="1" applyBorder="1" applyAlignment="1" applyProtection="1">
      <alignment vertical="center" wrapText="1"/>
      <protection hidden="1"/>
    </xf>
    <xf numFmtId="14" fontId="4" fillId="0" borderId="0" xfId="3" applyNumberFormat="1" applyFont="1" applyFill="1" applyBorder="1" applyAlignment="1" applyProtection="1">
      <alignment vertical="top" wrapText="1"/>
      <protection hidden="1"/>
    </xf>
    <xf numFmtId="0" fontId="4" fillId="0" borderId="0" xfId="3" applyFont="1" applyFill="1" applyBorder="1" applyAlignment="1" applyProtection="1">
      <alignment vertical="center" wrapText="1"/>
      <protection hidden="1"/>
    </xf>
    <xf numFmtId="0" fontId="17" fillId="0" borderId="0" xfId="3" applyFont="1" applyFill="1" applyBorder="1" applyAlignment="1" applyProtection="1">
      <alignment vertical="top" wrapText="1"/>
      <protection hidden="1"/>
    </xf>
    <xf numFmtId="0" fontId="7" fillId="0" borderId="0" xfId="3" applyFont="1" applyFill="1" applyBorder="1" applyAlignment="1" applyProtection="1">
      <alignment horizontal="center" vertical="top"/>
      <protection hidden="1"/>
    </xf>
    <xf numFmtId="0" fontId="30" fillId="0" borderId="0" xfId="3" applyFont="1" applyFill="1" applyBorder="1" applyAlignment="1" applyProtection="1">
      <alignment vertical="center" wrapText="1"/>
      <protection hidden="1"/>
    </xf>
    <xf numFmtId="0" fontId="23" fillId="0" borderId="0" xfId="4" applyFont="1" applyAlignment="1" applyProtection="1">
      <protection hidden="1"/>
    </xf>
    <xf numFmtId="0" fontId="29" fillId="0" borderId="0" xfId="3" applyFont="1" applyFill="1" applyBorder="1" applyAlignment="1" applyProtection="1">
      <alignment horizontal="left" vertical="top"/>
      <protection hidden="1"/>
    </xf>
    <xf numFmtId="0" fontId="29" fillId="0" borderId="0" xfId="3" applyFont="1" applyFill="1" applyBorder="1" applyAlignment="1" applyProtection="1">
      <alignment horizontal="center" vertical="center" wrapText="1"/>
      <protection hidden="1"/>
    </xf>
    <xf numFmtId="0" fontId="29" fillId="0" borderId="0" xfId="3" applyFont="1" applyFill="1" applyBorder="1" applyAlignment="1" applyProtection="1">
      <alignment horizontal="left" vertical="center" wrapText="1"/>
      <protection hidden="1"/>
    </xf>
    <xf numFmtId="0" fontId="29" fillId="0" borderId="0" xfId="3" applyFont="1" applyFill="1" applyBorder="1" applyAlignment="1" applyProtection="1">
      <alignment horizontal="left" vertical="top" wrapText="1"/>
      <protection hidden="1"/>
    </xf>
    <xf numFmtId="14" fontId="8" fillId="0" borderId="0" xfId="3" applyNumberFormat="1" applyFont="1" applyFill="1" applyBorder="1" applyAlignment="1" applyProtection="1">
      <alignment horizontal="center" vertical="top" wrapText="1"/>
      <protection hidden="1"/>
    </xf>
    <xf numFmtId="0" fontId="8" fillId="0" borderId="0" xfId="3" applyFont="1" applyFill="1" applyBorder="1" applyAlignment="1" applyProtection="1">
      <alignment horizontal="center" vertical="center" wrapText="1"/>
      <protection hidden="1"/>
    </xf>
    <xf numFmtId="0" fontId="9" fillId="0" borderId="0" xfId="3" applyFont="1" applyFill="1" applyBorder="1" applyAlignment="1" applyProtection="1">
      <alignment horizontal="center" vertical="top"/>
      <protection hidden="1"/>
    </xf>
    <xf numFmtId="0" fontId="29" fillId="0" borderId="0" xfId="3" applyFont="1" applyFill="1" applyBorder="1" applyAlignment="1" applyProtection="1">
      <alignment horizontal="center" vertical="center"/>
      <protection hidden="1"/>
    </xf>
    <xf numFmtId="0" fontId="29" fillId="0" borderId="0" xfId="3" applyFont="1" applyFill="1" applyBorder="1" applyAlignment="1" applyProtection="1">
      <alignment vertical="center" wrapText="1"/>
      <protection hidden="1"/>
    </xf>
    <xf numFmtId="0" fontId="8" fillId="0" borderId="0" xfId="3" applyFont="1" applyFill="1" applyBorder="1" applyAlignment="1" applyProtection="1">
      <alignment vertical="top"/>
      <protection hidden="1"/>
    </xf>
    <xf numFmtId="0" fontId="29" fillId="0" borderId="0" xfId="3" applyFont="1" applyFill="1" applyBorder="1" applyAlignment="1" applyProtection="1">
      <alignment vertical="top" wrapText="1"/>
      <protection hidden="1"/>
    </xf>
    <xf numFmtId="0" fontId="29" fillId="0" borderId="0" xfId="3" applyFont="1" applyFill="1" applyBorder="1" applyAlignment="1" applyProtection="1">
      <alignment vertical="top"/>
      <protection hidden="1"/>
    </xf>
    <xf numFmtId="0" fontId="29" fillId="0" borderId="0" xfId="3" applyFont="1" applyFill="1" applyBorder="1" applyAlignment="1" applyProtection="1">
      <alignment horizontal="center" vertical="top"/>
      <protection hidden="1"/>
    </xf>
    <xf numFmtId="0" fontId="29" fillId="0" borderId="0" xfId="3" applyFont="1" applyFill="1" applyBorder="1" applyAlignment="1" applyProtection="1">
      <alignment horizontal="left" vertical="center"/>
      <protection hidden="1"/>
    </xf>
    <xf numFmtId="0" fontId="8" fillId="2" borderId="0" xfId="1" applyFont="1" applyFill="1" applyProtection="1">
      <protection hidden="1"/>
    </xf>
    <xf numFmtId="0" fontId="8" fillId="2" borderId="0" xfId="1" applyFont="1" applyFill="1" applyAlignment="1" applyProtection="1">
      <alignment wrapText="1"/>
      <protection hidden="1"/>
    </xf>
    <xf numFmtId="0" fontId="20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3" fillId="2" borderId="0" xfId="0" applyFont="1" applyFill="1" applyAlignment="1" applyProtection="1">
      <protection hidden="1"/>
    </xf>
    <xf numFmtId="0" fontId="23" fillId="0" borderId="0" xfId="0" applyFont="1" applyAlignment="1" applyProtection="1">
      <alignment horizontal="right"/>
      <protection hidden="1"/>
    </xf>
    <xf numFmtId="0" fontId="21" fillId="0" borderId="0" xfId="0" applyFont="1" applyProtection="1">
      <protection hidden="1"/>
    </xf>
    <xf numFmtId="0" fontId="23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0" fillId="0" borderId="0" xfId="0" applyFont="1" applyBorder="1" applyProtection="1">
      <protection hidden="1"/>
    </xf>
    <xf numFmtId="0" fontId="20" fillId="0" borderId="0" xfId="0" applyFont="1" applyAlignment="1" applyProtection="1">
      <alignment horizontal="right"/>
      <protection hidden="1"/>
    </xf>
    <xf numFmtId="0" fontId="15" fillId="2" borderId="0" xfId="2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vertical="center" wrapText="1"/>
      <protection hidden="1"/>
    </xf>
    <xf numFmtId="0" fontId="22" fillId="0" borderId="0" xfId="0" applyFont="1" applyBorder="1" applyProtection="1">
      <protection hidden="1"/>
    </xf>
    <xf numFmtId="0" fontId="3" fillId="2" borderId="0" xfId="0" applyFont="1" applyFill="1" applyBorder="1" applyAlignment="1" applyProtection="1">
      <alignment vertical="center" shrinkToFit="1"/>
      <protection hidden="1"/>
    </xf>
    <xf numFmtId="0" fontId="6" fillId="0" borderId="0" xfId="0" applyFont="1" applyProtection="1">
      <protection hidden="1"/>
    </xf>
    <xf numFmtId="0" fontId="9" fillId="2" borderId="20" xfId="0" applyFont="1" applyFill="1" applyBorder="1" applyAlignment="1" applyProtection="1">
      <alignment horizontal="right" vertical="center" shrinkToFit="1"/>
      <protection hidden="1"/>
    </xf>
    <xf numFmtId="0" fontId="2" fillId="0" borderId="48" xfId="0" applyFont="1" applyBorder="1" applyAlignment="1" applyProtection="1">
      <alignment horizontal="center" vertical="top" shrinkToFit="1"/>
      <protection hidden="1"/>
    </xf>
    <xf numFmtId="0" fontId="7" fillId="3" borderId="49" xfId="0" applyFont="1" applyFill="1" applyBorder="1" applyAlignment="1" applyProtection="1">
      <alignment horizontal="center" vertical="top" shrinkToFit="1"/>
      <protection locked="0"/>
    </xf>
    <xf numFmtId="0" fontId="20" fillId="2" borderId="0" xfId="0" applyFont="1" applyFill="1" applyBorder="1" applyAlignment="1" applyProtection="1">
      <alignment horizontal="right" indent="1" shrinkToFit="1"/>
      <protection locked="0"/>
    </xf>
    <xf numFmtId="0" fontId="14" fillId="0" borderId="0" xfId="0" applyFont="1" applyBorder="1" applyProtection="1">
      <protection hidden="1"/>
    </xf>
    <xf numFmtId="0" fontId="15" fillId="0" borderId="0" xfId="0" applyFont="1" applyAlignment="1" applyProtection="1">
      <alignment horizontal="left" indent="2"/>
      <protection hidden="1"/>
    </xf>
    <xf numFmtId="0" fontId="15" fillId="0" borderId="0" xfId="0" applyFont="1" applyBorder="1" applyAlignment="1" applyProtection="1">
      <alignment horizontal="left" indent="2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0" fontId="12" fillId="0" borderId="0" xfId="0" applyFont="1" applyBorder="1" applyProtection="1">
      <protection hidden="1"/>
    </xf>
    <xf numFmtId="0" fontId="16" fillId="2" borderId="20" xfId="0" applyFont="1" applyFill="1" applyBorder="1" applyAlignment="1" applyProtection="1">
      <alignment horizontal="left" vertical="center" wrapText="1"/>
      <protection hidden="1"/>
    </xf>
    <xf numFmtId="0" fontId="12" fillId="0" borderId="29" xfId="0" applyFont="1" applyBorder="1" applyAlignment="1" applyProtection="1">
      <alignment vertical="center" wrapText="1"/>
      <protection hidden="1"/>
    </xf>
    <xf numFmtId="0" fontId="35" fillId="0" borderId="0" xfId="0" applyFont="1" applyBorder="1"/>
    <xf numFmtId="0" fontId="20" fillId="0" borderId="0" xfId="0" applyFont="1" applyAlignment="1" applyProtection="1">
      <alignment vertical="top"/>
      <protection hidden="1"/>
    </xf>
    <xf numFmtId="0" fontId="31" fillId="2" borderId="0" xfId="0" applyFont="1" applyFill="1" applyBorder="1" applyAlignment="1" applyProtection="1">
      <alignment vertical="center" shrinkToFit="1"/>
      <protection hidden="1"/>
    </xf>
    <xf numFmtId="0" fontId="15" fillId="0" borderId="0" xfId="0" applyFont="1" applyBorder="1" applyAlignment="1" applyProtection="1">
      <alignment horizontal="right"/>
      <protection hidden="1"/>
    </xf>
    <xf numFmtId="0" fontId="14" fillId="3" borderId="55" xfId="2" applyFont="1" applyFill="1" applyBorder="1" applyAlignment="1" applyProtection="1">
      <alignment horizontal="center" vertical="center" shrinkToFit="1"/>
      <protection locked="0"/>
    </xf>
    <xf numFmtId="0" fontId="14" fillId="3" borderId="56" xfId="2" applyFont="1" applyFill="1" applyBorder="1" applyAlignment="1" applyProtection="1">
      <alignment horizontal="center" vertical="center" shrinkToFit="1"/>
      <protection locked="0"/>
    </xf>
    <xf numFmtId="0" fontId="14" fillId="3" borderId="64" xfId="2" applyFont="1" applyFill="1" applyBorder="1" applyAlignment="1" applyProtection="1">
      <alignment horizontal="center" vertical="center" shrinkToFit="1"/>
      <protection locked="0"/>
    </xf>
    <xf numFmtId="0" fontId="14" fillId="3" borderId="59" xfId="2" applyFont="1" applyFill="1" applyBorder="1" applyAlignment="1" applyProtection="1">
      <alignment horizontal="center" vertical="center" shrinkToFit="1"/>
      <protection locked="0"/>
    </xf>
    <xf numFmtId="0" fontId="14" fillId="3" borderId="42" xfId="2" applyFont="1" applyFill="1" applyBorder="1" applyAlignment="1" applyProtection="1">
      <alignment horizontal="center" vertical="center" shrinkToFit="1"/>
      <protection locked="0"/>
    </xf>
    <xf numFmtId="0" fontId="14" fillId="3" borderId="43" xfId="2" applyFont="1" applyFill="1" applyBorder="1" applyAlignment="1" applyProtection="1">
      <alignment horizontal="center" vertical="center" shrinkToFit="1"/>
      <protection locked="0"/>
    </xf>
    <xf numFmtId="0" fontId="14" fillId="3" borderId="45" xfId="2" applyFont="1" applyFill="1" applyBorder="1" applyAlignment="1" applyProtection="1">
      <alignment horizontal="center" vertical="center" shrinkToFit="1"/>
      <protection locked="0"/>
    </xf>
    <xf numFmtId="0" fontId="14" fillId="3" borderId="46" xfId="2" applyFont="1" applyFill="1" applyBorder="1" applyAlignment="1" applyProtection="1">
      <alignment horizontal="center" vertical="center" shrinkToFit="1"/>
      <protection locked="0"/>
    </xf>
    <xf numFmtId="0" fontId="16" fillId="4" borderId="25" xfId="2" applyFont="1" applyFill="1" applyBorder="1" applyAlignment="1" applyProtection="1">
      <alignment horizontal="center" vertical="center" wrapText="1"/>
      <protection hidden="1"/>
    </xf>
    <xf numFmtId="0" fontId="16" fillId="4" borderId="23" xfId="2" applyFont="1" applyFill="1" applyBorder="1" applyAlignment="1" applyProtection="1">
      <alignment horizontal="center" vertical="center" wrapText="1"/>
      <protection hidden="1"/>
    </xf>
    <xf numFmtId="0" fontId="16" fillId="4" borderId="24" xfId="2" applyFont="1" applyFill="1" applyBorder="1" applyAlignment="1" applyProtection="1">
      <alignment horizontal="center" vertical="center" wrapText="1"/>
      <protection hidden="1"/>
    </xf>
    <xf numFmtId="0" fontId="16" fillId="4" borderId="21" xfId="2" applyFont="1" applyFill="1" applyBorder="1" applyAlignment="1" applyProtection="1">
      <alignment horizontal="center" vertical="center" wrapText="1"/>
      <protection hidden="1"/>
    </xf>
    <xf numFmtId="0" fontId="16" fillId="4" borderId="18" xfId="2" applyFont="1" applyFill="1" applyBorder="1" applyAlignment="1" applyProtection="1">
      <alignment horizontal="center" vertical="center" wrapText="1"/>
      <protection hidden="1"/>
    </xf>
    <xf numFmtId="0" fontId="16" fillId="4" borderId="27" xfId="2" applyFont="1" applyFill="1" applyBorder="1" applyAlignment="1" applyProtection="1">
      <alignment horizontal="center" vertical="center" wrapText="1"/>
      <protection hidden="1"/>
    </xf>
    <xf numFmtId="0" fontId="29" fillId="0" borderId="0" xfId="3" applyFont="1" applyFill="1" applyBorder="1" applyAlignment="1" applyProtection="1">
      <alignment horizontal="left" vertical="top" shrinkToFit="1"/>
      <protection hidden="1"/>
    </xf>
    <xf numFmtId="0" fontId="8" fillId="0" borderId="0" xfId="3" applyFont="1" applyFill="1" applyBorder="1" applyAlignment="1" applyProtection="1">
      <alignment horizontal="center" vertical="top"/>
      <protection hidden="1"/>
    </xf>
    <xf numFmtId="0" fontId="17" fillId="0" borderId="0" xfId="3" applyFont="1" applyFill="1" applyBorder="1" applyAlignment="1" applyProtection="1">
      <alignment horizontal="left" vertical="top" wrapText="1"/>
      <protection hidden="1"/>
    </xf>
    <xf numFmtId="0" fontId="20" fillId="2" borderId="0" xfId="0" applyFont="1" applyFill="1" applyAlignment="1" applyProtection="1">
      <alignment horizontal="center" shrinkToFit="1"/>
      <protection hidden="1"/>
    </xf>
    <xf numFmtId="0" fontId="39" fillId="0" borderId="0" xfId="0" applyFont="1" applyAlignment="1">
      <alignment horizontal="center"/>
    </xf>
    <xf numFmtId="0" fontId="23" fillId="2" borderId="0" xfId="0" applyFont="1" applyFill="1" applyProtection="1">
      <protection hidden="1"/>
    </xf>
    <xf numFmtId="0" fontId="20" fillId="0" borderId="0" xfId="0" applyFont="1"/>
    <xf numFmtId="0" fontId="23" fillId="0" borderId="0" xfId="0" applyFont="1"/>
    <xf numFmtId="0" fontId="41" fillId="0" borderId="0" xfId="0" applyFont="1"/>
    <xf numFmtId="0" fontId="41" fillId="0" borderId="0" xfId="0" applyFont="1" applyAlignment="1"/>
    <xf numFmtId="0" fontId="21" fillId="0" borderId="0" xfId="0" applyFont="1"/>
    <xf numFmtId="0" fontId="11" fillId="2" borderId="0" xfId="1" applyFont="1" applyFill="1" applyAlignment="1" applyProtection="1">
      <alignment horizontal="left" indent="1"/>
      <protection hidden="1"/>
    </xf>
    <xf numFmtId="0" fontId="11" fillId="2" borderId="0" xfId="1" applyFont="1" applyFill="1" applyAlignment="1" applyProtection="1">
      <alignment horizontal="left" indent="3"/>
      <protection hidden="1"/>
    </xf>
    <xf numFmtId="0" fontId="21" fillId="0" borderId="0" xfId="0" applyFont="1" applyAlignment="1">
      <alignment horizontal="left" indent="1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 applyAlignment="1"/>
    <xf numFmtId="0" fontId="20" fillId="0" borderId="0" xfId="0" applyFont="1" applyBorder="1"/>
    <xf numFmtId="0" fontId="2" fillId="0" borderId="32" xfId="0" applyFont="1" applyBorder="1" applyAlignment="1" applyProtection="1">
      <alignment horizontal="center" vertical="top" shrinkToFit="1"/>
      <protection hidden="1"/>
    </xf>
    <xf numFmtId="0" fontId="7" fillId="3" borderId="48" xfId="0" applyFont="1" applyFill="1" applyBorder="1" applyAlignment="1" applyProtection="1">
      <alignment horizontal="center" vertical="top" shrinkToFi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hidden="1"/>
    </xf>
    <xf numFmtId="0" fontId="10" fillId="2" borderId="20" xfId="0" applyFont="1" applyFill="1" applyBorder="1" applyAlignment="1" applyProtection="1">
      <alignment horizontal="left" wrapText="1"/>
      <protection hidden="1"/>
    </xf>
    <xf numFmtId="0" fontId="9" fillId="2" borderId="20" xfId="0" applyFont="1" applyFill="1" applyBorder="1" applyAlignment="1" applyProtection="1">
      <alignment horizontal="left" vertical="center" wrapText="1"/>
      <protection hidden="1"/>
    </xf>
    <xf numFmtId="0" fontId="10" fillId="2" borderId="20" xfId="0" applyFont="1" applyFill="1" applyBorder="1" applyAlignment="1" applyProtection="1">
      <alignment wrapText="1"/>
      <protection hidden="1"/>
    </xf>
    <xf numFmtId="0" fontId="20" fillId="0" borderId="0" xfId="0" applyFont="1" applyAlignment="1">
      <alignment horizontal="right"/>
    </xf>
    <xf numFmtId="0" fontId="6" fillId="2" borderId="0" xfId="1" applyFont="1" applyFill="1" applyAlignment="1" applyProtection="1">
      <alignment vertical="center"/>
      <protection hidden="1"/>
    </xf>
    <xf numFmtId="0" fontId="14" fillId="3" borderId="67" xfId="2" applyFont="1" applyFill="1" applyBorder="1" applyAlignment="1" applyProtection="1">
      <alignment horizontal="center" vertical="center" shrinkToFit="1"/>
      <protection locked="0"/>
    </xf>
    <xf numFmtId="0" fontId="14" fillId="3" borderId="68" xfId="2" applyFont="1" applyFill="1" applyBorder="1" applyAlignment="1" applyProtection="1">
      <alignment horizontal="center" vertical="center" shrinkToFit="1"/>
      <protection locked="0"/>
    </xf>
    <xf numFmtId="0" fontId="14" fillId="3" borderId="69" xfId="2" applyFont="1" applyFill="1" applyBorder="1" applyAlignment="1" applyProtection="1">
      <alignment horizontal="center" vertical="center" shrinkToFit="1"/>
      <protection locked="0"/>
    </xf>
    <xf numFmtId="0" fontId="15" fillId="3" borderId="70" xfId="2" applyFont="1" applyFill="1" applyBorder="1" applyAlignment="1" applyProtection="1">
      <alignment horizontal="center" vertical="center" shrinkToFit="1"/>
      <protection locked="0"/>
    </xf>
    <xf numFmtId="0" fontId="15" fillId="3" borderId="68" xfId="2" applyFont="1" applyFill="1" applyBorder="1" applyAlignment="1" applyProtection="1">
      <alignment horizontal="center" vertical="center" shrinkToFit="1"/>
      <protection locked="0"/>
    </xf>
    <xf numFmtId="0" fontId="15" fillId="3" borderId="69" xfId="2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Alignment="1" applyProtection="1">
      <alignment vertical="center"/>
      <protection hidden="1"/>
    </xf>
    <xf numFmtId="0" fontId="27" fillId="0" borderId="0" xfId="0" applyFont="1" applyBorder="1" applyAlignment="1"/>
    <xf numFmtId="0" fontId="20" fillId="0" borderId="0" xfId="0" applyFont="1" applyAlignment="1">
      <alignment horizontal="left" indent="2"/>
    </xf>
    <xf numFmtId="0" fontId="45" fillId="0" borderId="0" xfId="0" applyFont="1" applyBorder="1" applyAlignment="1" applyProtection="1">
      <alignment vertical="top" wrapText="1"/>
      <protection hidden="1"/>
    </xf>
    <xf numFmtId="0" fontId="42" fillId="0" borderId="0" xfId="0" applyFont="1" applyBorder="1" applyAlignment="1" applyProtection="1">
      <alignment horizontal="left" vertical="top" wrapText="1"/>
      <protection hidden="1"/>
    </xf>
    <xf numFmtId="0" fontId="45" fillId="0" borderId="0" xfId="0" applyFont="1" applyBorder="1" applyAlignment="1" applyProtection="1">
      <alignment vertical="top"/>
      <protection hidden="1"/>
    </xf>
    <xf numFmtId="0" fontId="42" fillId="0" borderId="0" xfId="0" applyFont="1" applyBorder="1" applyAlignment="1" applyProtection="1">
      <alignment horizontal="left" vertical="top"/>
      <protection hidden="1"/>
    </xf>
    <xf numFmtId="0" fontId="47" fillId="0" borderId="0" xfId="0" applyFont="1" applyAlignment="1">
      <alignment vertical="center" wrapText="1"/>
    </xf>
    <xf numFmtId="0" fontId="20" fillId="0" borderId="0" xfId="0" applyFont="1" applyBorder="1" applyAlignment="1">
      <alignment horizontal="left" indent="2"/>
    </xf>
    <xf numFmtId="0" fontId="20" fillId="0" borderId="0" xfId="0" applyFont="1" applyAlignment="1"/>
    <xf numFmtId="0" fontId="10" fillId="0" borderId="0" xfId="0" applyFont="1" applyBorder="1" applyAlignment="1">
      <alignment wrapText="1"/>
    </xf>
    <xf numFmtId="0" fontId="10" fillId="2" borderId="72" xfId="1" applyFont="1" applyFill="1" applyBorder="1" applyAlignment="1" applyProtection="1">
      <alignment horizontal="center" wrapText="1"/>
      <protection hidden="1"/>
    </xf>
    <xf numFmtId="0" fontId="4" fillId="2" borderId="0" xfId="1" applyFont="1" applyFill="1" applyAlignment="1" applyProtection="1">
      <alignment shrinkToFit="1"/>
      <protection hidden="1"/>
    </xf>
    <xf numFmtId="0" fontId="20" fillId="0" borderId="0" xfId="0" applyFont="1" applyAlignment="1" applyProtection="1">
      <alignment shrinkToFit="1"/>
      <protection hidden="1"/>
    </xf>
    <xf numFmtId="0" fontId="23" fillId="0" borderId="0" xfId="0" applyFont="1" applyAlignment="1" applyProtection="1">
      <alignment shrinkToFit="1"/>
      <protection hidden="1"/>
    </xf>
    <xf numFmtId="0" fontId="6" fillId="2" borderId="0" xfId="1" applyFont="1" applyFill="1" applyAlignment="1" applyProtection="1">
      <alignment shrinkToFit="1"/>
      <protection hidden="1"/>
    </xf>
    <xf numFmtId="0" fontId="26" fillId="2" borderId="0" xfId="1" applyFont="1" applyFill="1" applyAlignment="1" applyProtection="1">
      <alignment shrinkToFit="1"/>
      <protection hidden="1"/>
    </xf>
    <xf numFmtId="0" fontId="29" fillId="2" borderId="0" xfId="3" applyFont="1" applyFill="1" applyBorder="1" applyAlignment="1" applyProtection="1">
      <alignment horizontal="left" vertical="top" shrinkToFit="1"/>
      <protection hidden="1"/>
    </xf>
    <xf numFmtId="0" fontId="17" fillId="0" borderId="0" xfId="3" applyFont="1" applyFill="1" applyBorder="1" applyAlignment="1" applyProtection="1">
      <alignment horizontal="left" vertical="top" shrinkToFit="1"/>
      <protection hidden="1"/>
    </xf>
    <xf numFmtId="0" fontId="29" fillId="0" borderId="0" xfId="3" applyFont="1" applyFill="1" applyBorder="1" applyAlignment="1" applyProtection="1">
      <alignment vertical="top" shrinkToFit="1"/>
      <protection hidden="1"/>
    </xf>
    <xf numFmtId="0" fontId="8" fillId="2" borderId="0" xfId="1" applyFont="1" applyFill="1" applyAlignment="1" applyProtection="1">
      <alignment shrinkToFit="1"/>
      <protection hidden="1"/>
    </xf>
    <xf numFmtId="0" fontId="4" fillId="2" borderId="76" xfId="1" applyFont="1" applyFill="1" applyBorder="1" applyAlignment="1" applyProtection="1">
      <alignment shrinkToFit="1"/>
      <protection hidden="1"/>
    </xf>
    <xf numFmtId="0" fontId="4" fillId="2" borderId="77" xfId="1" applyFont="1" applyFill="1" applyBorder="1" applyAlignment="1" applyProtection="1">
      <alignment shrinkToFit="1"/>
      <protection hidden="1"/>
    </xf>
    <xf numFmtId="0" fontId="4" fillId="2" borderId="78" xfId="1" applyFont="1" applyFill="1" applyBorder="1" applyAlignment="1" applyProtection="1">
      <alignment shrinkToFit="1"/>
      <protection hidden="1"/>
    </xf>
    <xf numFmtId="14" fontId="4" fillId="2" borderId="0" xfId="1" applyNumberFormat="1" applyFont="1" applyFill="1" applyAlignment="1" applyProtection="1">
      <alignment wrapText="1"/>
      <protection hidden="1"/>
    </xf>
    <xf numFmtId="0" fontId="2" fillId="6" borderId="73" xfId="1" applyFont="1" applyFill="1" applyBorder="1" applyAlignment="1" applyProtection="1">
      <alignment horizontal="center" shrinkToFit="1"/>
      <protection hidden="1"/>
    </xf>
    <xf numFmtId="0" fontId="2" fillId="6" borderId="74" xfId="1" applyFont="1" applyFill="1" applyBorder="1" applyAlignment="1" applyProtection="1">
      <alignment horizontal="center" shrinkToFit="1"/>
      <protection hidden="1"/>
    </xf>
    <xf numFmtId="0" fontId="2" fillId="6" borderId="75" xfId="1" applyFont="1" applyFill="1" applyBorder="1" applyAlignment="1" applyProtection="1">
      <alignment horizontal="center" shrinkToFit="1"/>
      <protection hidden="1"/>
    </xf>
    <xf numFmtId="0" fontId="29" fillId="2" borderId="0" xfId="3" applyFont="1" applyFill="1" applyBorder="1" applyAlignment="1" applyProtection="1">
      <alignment vertical="top" shrinkToFit="1"/>
      <protection hidden="1"/>
    </xf>
    <xf numFmtId="0" fontId="4" fillId="3" borderId="76" xfId="1" applyFont="1" applyFill="1" applyBorder="1" applyAlignment="1" applyProtection="1">
      <alignment horizontal="center" shrinkToFit="1"/>
      <protection locked="0"/>
    </xf>
    <xf numFmtId="0" fontId="4" fillId="3" borderId="77" xfId="1" applyFont="1" applyFill="1" applyBorder="1" applyAlignment="1" applyProtection="1">
      <alignment horizontal="center" shrinkToFit="1"/>
      <protection locked="0"/>
    </xf>
    <xf numFmtId="0" fontId="4" fillId="3" borderId="77" xfId="1" applyFont="1" applyFill="1" applyBorder="1" applyAlignment="1" applyProtection="1">
      <alignment horizontal="left" shrinkToFit="1"/>
      <protection locked="0"/>
    </xf>
    <xf numFmtId="14" fontId="4" fillId="3" borderId="77" xfId="1" applyNumberFormat="1" applyFont="1" applyFill="1" applyBorder="1" applyAlignment="1" applyProtection="1">
      <alignment horizontal="center" shrinkToFit="1"/>
      <protection locked="0"/>
    </xf>
    <xf numFmtId="0" fontId="4" fillId="3" borderId="77" xfId="1" applyFont="1" applyFill="1" applyBorder="1" applyAlignment="1" applyProtection="1">
      <alignment shrinkToFit="1"/>
      <protection locked="0"/>
    </xf>
    <xf numFmtId="0" fontId="4" fillId="3" borderId="78" xfId="1" applyFont="1" applyFill="1" applyBorder="1" applyAlignment="1" applyProtection="1">
      <alignment horizontal="center" shrinkToFit="1"/>
      <protection locked="0"/>
    </xf>
    <xf numFmtId="0" fontId="4" fillId="3" borderId="79" xfId="1" applyFont="1" applyFill="1" applyBorder="1" applyAlignment="1" applyProtection="1">
      <alignment horizontal="center" shrinkToFit="1"/>
      <protection locked="0"/>
    </xf>
    <xf numFmtId="0" fontId="4" fillId="3" borderId="80" xfId="1" applyFont="1" applyFill="1" applyBorder="1" applyAlignment="1" applyProtection="1">
      <alignment horizontal="center" shrinkToFit="1"/>
      <protection locked="0"/>
    </xf>
    <xf numFmtId="0" fontId="4" fillId="3" borderId="80" xfId="1" applyFont="1" applyFill="1" applyBorder="1" applyAlignment="1" applyProtection="1">
      <alignment horizontal="left" shrinkToFit="1"/>
      <protection locked="0"/>
    </xf>
    <xf numFmtId="14" fontId="4" fillId="3" borderId="80" xfId="1" applyNumberFormat="1" applyFont="1" applyFill="1" applyBorder="1" applyAlignment="1" applyProtection="1">
      <alignment horizontal="center" shrinkToFit="1"/>
      <protection locked="0"/>
    </xf>
    <xf numFmtId="0" fontId="4" fillId="3" borderId="80" xfId="1" applyFont="1" applyFill="1" applyBorder="1" applyAlignment="1" applyProtection="1">
      <alignment shrinkToFit="1"/>
      <protection locked="0"/>
    </xf>
    <xf numFmtId="0" fontId="4" fillId="3" borderId="81" xfId="1" applyFont="1" applyFill="1" applyBorder="1" applyAlignment="1" applyProtection="1">
      <alignment horizontal="center" shrinkToFit="1"/>
      <protection locked="0"/>
    </xf>
    <xf numFmtId="0" fontId="35" fillId="7" borderId="23" xfId="0" applyFont="1" applyFill="1" applyBorder="1"/>
    <xf numFmtId="0" fontId="0" fillId="0" borderId="23" xfId="0" applyBorder="1" applyAlignment="1">
      <alignment horizontal="center"/>
    </xf>
    <xf numFmtId="0" fontId="4" fillId="2" borderId="23" xfId="1" applyFont="1" applyFill="1" applyBorder="1" applyAlignment="1" applyProtection="1">
      <alignment wrapText="1"/>
      <protection hidden="1"/>
    </xf>
    <xf numFmtId="0" fontId="4" fillId="2" borderId="23" xfId="1" applyFont="1" applyFill="1" applyBorder="1" applyProtection="1">
      <protection hidden="1"/>
    </xf>
    <xf numFmtId="0" fontId="4" fillId="5" borderId="23" xfId="1" applyFont="1" applyFill="1" applyBorder="1" applyProtection="1">
      <protection hidden="1"/>
    </xf>
    <xf numFmtId="0" fontId="0" fillId="5" borderId="23" xfId="0" applyFill="1" applyBorder="1" applyAlignment="1">
      <alignment horizontal="center"/>
    </xf>
    <xf numFmtId="0" fontId="39" fillId="0" borderId="23" xfId="0" applyFont="1" applyBorder="1" applyAlignment="1">
      <alignment horizontal="center"/>
    </xf>
    <xf numFmtId="0" fontId="40" fillId="2" borderId="0" xfId="1" applyFont="1" applyFill="1" applyAlignment="1" applyProtection="1">
      <alignment shrinkToFit="1"/>
      <protection hidden="1"/>
    </xf>
    <xf numFmtId="0" fontId="48" fillId="0" borderId="0" xfId="0" applyFont="1" applyAlignment="1" applyProtection="1">
      <alignment shrinkToFit="1"/>
      <protection hidden="1"/>
    </xf>
    <xf numFmtId="0" fontId="40" fillId="0" borderId="0" xfId="0" applyFont="1" applyAlignment="1" applyProtection="1">
      <alignment shrinkToFit="1"/>
      <protection hidden="1"/>
    </xf>
    <xf numFmtId="0" fontId="48" fillId="2" borderId="0" xfId="1" applyFont="1" applyFill="1" applyAlignment="1" applyProtection="1">
      <alignment shrinkToFit="1"/>
      <protection hidden="1"/>
    </xf>
    <xf numFmtId="0" fontId="49" fillId="2" borderId="0" xfId="1" applyFont="1" applyFill="1" applyAlignment="1" applyProtection="1">
      <alignment shrinkToFit="1"/>
      <protection hidden="1"/>
    </xf>
    <xf numFmtId="0" fontId="50" fillId="2" borderId="0" xfId="3" applyFont="1" applyFill="1" applyBorder="1" applyAlignment="1" applyProtection="1">
      <alignment horizontal="left" vertical="top" shrinkToFit="1"/>
      <protection hidden="1"/>
    </xf>
    <xf numFmtId="0" fontId="50" fillId="0" borderId="0" xfId="3" applyFont="1" applyFill="1" applyBorder="1" applyAlignment="1" applyProtection="1">
      <alignment horizontal="left" vertical="top" shrinkToFit="1"/>
      <protection hidden="1"/>
    </xf>
    <xf numFmtId="0" fontId="50" fillId="0" borderId="0" xfId="3" applyFont="1" applyFill="1" applyBorder="1" applyAlignment="1" applyProtection="1">
      <alignment vertical="top" shrinkToFit="1"/>
      <protection hidden="1"/>
    </xf>
    <xf numFmtId="0" fontId="50" fillId="2" borderId="0" xfId="1" applyFont="1" applyFill="1" applyAlignment="1" applyProtection="1">
      <alignment shrinkToFit="1"/>
      <protection hidden="1"/>
    </xf>
    <xf numFmtId="3" fontId="16" fillId="2" borderId="37" xfId="1" applyNumberFormat="1" applyFont="1" applyFill="1" applyBorder="1" applyAlignment="1" applyProtection="1">
      <alignment horizontal="center" shrinkToFit="1"/>
      <protection hidden="1"/>
    </xf>
    <xf numFmtId="0" fontId="20" fillId="0" borderId="0" xfId="0" applyFont="1" applyAlignment="1">
      <alignment shrinkToFit="1"/>
    </xf>
    <xf numFmtId="0" fontId="41" fillId="0" borderId="0" xfId="0" applyFont="1" applyAlignment="1">
      <alignment shrinkToFit="1"/>
    </xf>
    <xf numFmtId="0" fontId="34" fillId="0" borderId="0" xfId="0" applyFont="1" applyAlignment="1" applyProtection="1">
      <alignment vertical="center" shrinkToFit="1"/>
      <protection hidden="1"/>
    </xf>
    <xf numFmtId="0" fontId="51" fillId="0" borderId="0" xfId="0" applyFont="1" applyProtection="1">
      <protection hidden="1"/>
    </xf>
    <xf numFmtId="0" fontId="52" fillId="2" borderId="0" xfId="1" applyFont="1" applyFill="1" applyProtection="1">
      <protection hidden="1"/>
    </xf>
    <xf numFmtId="0" fontId="53" fillId="0" borderId="0" xfId="0" applyFont="1" applyProtection="1">
      <protection hidden="1"/>
    </xf>
    <xf numFmtId="0" fontId="52" fillId="2" borderId="0" xfId="1" applyFont="1" applyFill="1" applyAlignment="1" applyProtection="1">
      <alignment horizontal="left" indent="3"/>
      <protection hidden="1"/>
    </xf>
    <xf numFmtId="0" fontId="54" fillId="0" borderId="0" xfId="0" applyFont="1" applyProtection="1">
      <protection hidden="1"/>
    </xf>
    <xf numFmtId="0" fontId="10" fillId="0" borderId="0" xfId="0" applyFont="1" applyBorder="1" applyAlignment="1">
      <alignment vertical="center" wrapText="1"/>
    </xf>
    <xf numFmtId="0" fontId="56" fillId="0" borderId="0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7" fillId="0" borderId="0" xfId="0" applyFont="1" applyAlignment="1" applyProtection="1">
      <protection hidden="1"/>
    </xf>
    <xf numFmtId="0" fontId="14" fillId="0" borderId="0" xfId="0" applyFont="1" applyBorder="1" applyAlignment="1">
      <alignment horizontal="left" indent="2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left" indent="2"/>
    </xf>
    <xf numFmtId="0" fontId="57" fillId="0" borderId="0" xfId="0" applyFont="1" applyBorder="1" applyAlignment="1">
      <alignment horizontal="left" indent="2"/>
    </xf>
    <xf numFmtId="0" fontId="58" fillId="2" borderId="0" xfId="1" applyFont="1" applyFill="1" applyAlignment="1" applyProtection="1">
      <alignment shrinkToFit="1"/>
      <protection hidden="1"/>
    </xf>
    <xf numFmtId="0" fontId="59" fillId="2" borderId="0" xfId="0" applyFont="1" applyFill="1" applyBorder="1" applyAlignment="1" applyProtection="1">
      <alignment horizontal="right" shrinkToFit="1"/>
      <protection locked="0"/>
    </xf>
    <xf numFmtId="0" fontId="27" fillId="2" borderId="0" xfId="0" applyFont="1" applyFill="1" applyBorder="1" applyAlignment="1" applyProtection="1">
      <alignment horizontal="right" shrinkToFit="1"/>
      <protection locked="0"/>
    </xf>
    <xf numFmtId="0" fontId="27" fillId="2" borderId="0" xfId="0" applyFont="1" applyFill="1" applyBorder="1" applyAlignment="1" applyProtection="1">
      <alignment horizontal="right"/>
      <protection hidden="1"/>
    </xf>
    <xf numFmtId="0" fontId="31" fillId="3" borderId="0" xfId="0" applyFont="1" applyFill="1" applyBorder="1" applyAlignment="1" applyProtection="1">
      <alignment vertical="center" shrinkToFit="1"/>
      <protection locked="0"/>
    </xf>
    <xf numFmtId="0" fontId="33" fillId="0" borderId="0" xfId="0" applyFont="1" applyBorder="1" applyAlignment="1">
      <alignment vertical="center" wrapText="1"/>
    </xf>
    <xf numFmtId="0" fontId="10" fillId="2" borderId="86" xfId="1" applyFont="1" applyFill="1" applyBorder="1" applyAlignment="1" applyProtection="1">
      <alignment horizontal="center" wrapText="1"/>
      <protection hidden="1"/>
    </xf>
    <xf numFmtId="3" fontId="16" fillId="2" borderId="85" xfId="1" applyNumberFormat="1" applyFont="1" applyFill="1" applyBorder="1" applyAlignment="1" applyProtection="1">
      <alignment horizontal="center" shrinkToFit="1"/>
      <protection hidden="1"/>
    </xf>
    <xf numFmtId="0" fontId="33" fillId="8" borderId="26" xfId="1" applyFont="1" applyFill="1" applyBorder="1" applyAlignment="1" applyProtection="1">
      <alignment horizontal="center" vertical="center" wrapText="1"/>
      <protection hidden="1"/>
    </xf>
    <xf numFmtId="0" fontId="33" fillId="8" borderId="19" xfId="1" applyFont="1" applyFill="1" applyBorder="1" applyAlignment="1" applyProtection="1">
      <alignment horizontal="center" vertical="center" wrapText="1"/>
      <protection hidden="1"/>
    </xf>
    <xf numFmtId="0" fontId="44" fillId="2" borderId="0" xfId="2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Border="1" applyAlignment="1">
      <alignment horizontal="center"/>
    </xf>
    <xf numFmtId="0" fontId="6" fillId="2" borderId="0" xfId="1" applyFont="1" applyFill="1" applyAlignment="1" applyProtection="1">
      <alignment horizontal="left" wrapText="1" indent="1"/>
      <protection hidden="1"/>
    </xf>
    <xf numFmtId="0" fontId="21" fillId="2" borderId="0" xfId="0" applyFont="1" applyFill="1" applyBorder="1" applyAlignment="1" applyProtection="1">
      <alignment horizontal="left" indent="1" shrinkToFit="1"/>
      <protection locked="0"/>
    </xf>
    <xf numFmtId="0" fontId="27" fillId="0" borderId="0" xfId="0" applyFont="1" applyProtection="1">
      <protection hidden="1"/>
    </xf>
    <xf numFmtId="0" fontId="13" fillId="4" borderId="19" xfId="2" applyFont="1" applyFill="1" applyBorder="1" applyAlignment="1" applyProtection="1">
      <alignment horizontal="center" vertical="center" wrapText="1"/>
      <protection hidden="1"/>
    </xf>
    <xf numFmtId="0" fontId="14" fillId="3" borderId="48" xfId="2" applyFont="1" applyFill="1" applyBorder="1" applyAlignment="1" applyProtection="1">
      <alignment horizontal="center" vertical="center" shrinkToFit="1"/>
      <protection locked="0"/>
    </xf>
    <xf numFmtId="0" fontId="14" fillId="3" borderId="40" xfId="2" applyFont="1" applyFill="1" applyBorder="1" applyAlignment="1" applyProtection="1">
      <alignment horizontal="center" vertical="center" shrinkToFit="1"/>
      <protection locked="0"/>
    </xf>
    <xf numFmtId="0" fontId="14" fillId="3" borderId="57" xfId="2" applyFont="1" applyFill="1" applyBorder="1" applyAlignment="1" applyProtection="1">
      <alignment horizontal="center" vertical="center" shrinkToFit="1"/>
      <protection locked="0"/>
    </xf>
    <xf numFmtId="0" fontId="14" fillId="3" borderId="44" xfId="2" applyFont="1" applyFill="1" applyBorder="1" applyAlignment="1" applyProtection="1">
      <alignment horizontal="center" vertical="center" shrinkToFit="1"/>
      <protection locked="0"/>
    </xf>
    <xf numFmtId="0" fontId="10" fillId="4" borderId="88" xfId="2" applyFont="1" applyFill="1" applyBorder="1" applyAlignment="1" applyProtection="1">
      <alignment vertical="center" wrapText="1"/>
      <protection hidden="1"/>
    </xf>
    <xf numFmtId="0" fontId="14" fillId="4" borderId="91" xfId="2" applyFont="1" applyFill="1" applyBorder="1" applyAlignment="1" applyProtection="1">
      <alignment horizontal="center" vertical="center" shrinkToFit="1"/>
      <protection hidden="1"/>
    </xf>
    <xf numFmtId="0" fontId="14" fillId="4" borderId="92" xfId="2" applyFont="1" applyFill="1" applyBorder="1" applyAlignment="1" applyProtection="1">
      <alignment horizontal="center" vertical="center" shrinkToFit="1"/>
      <protection hidden="1"/>
    </xf>
    <xf numFmtId="0" fontId="14" fillId="4" borderId="93" xfId="2" applyFont="1" applyFill="1" applyBorder="1" applyAlignment="1" applyProtection="1">
      <alignment horizontal="center" vertical="center" shrinkToFit="1"/>
      <protection hidden="1"/>
    </xf>
    <xf numFmtId="0" fontId="14" fillId="4" borderId="94" xfId="2" applyFont="1" applyFill="1" applyBorder="1" applyAlignment="1" applyProtection="1">
      <alignment horizontal="center" vertical="center" shrinkToFit="1"/>
      <protection hidden="1"/>
    </xf>
    <xf numFmtId="20" fontId="13" fillId="4" borderId="19" xfId="2" applyNumberFormat="1" applyFont="1" applyFill="1" applyBorder="1" applyAlignment="1" applyProtection="1">
      <alignment horizontal="center" vertical="center" wrapText="1"/>
      <protection hidden="1"/>
    </xf>
    <xf numFmtId="0" fontId="10" fillId="4" borderId="28" xfId="2" applyFont="1" applyFill="1" applyBorder="1" applyAlignment="1" applyProtection="1">
      <alignment horizontal="center" vertical="center" wrapText="1"/>
      <protection hidden="1"/>
    </xf>
    <xf numFmtId="0" fontId="10" fillId="4" borderId="15" xfId="2" applyFont="1" applyFill="1" applyBorder="1" applyAlignment="1" applyProtection="1">
      <alignment horizontal="center" vertical="center" wrapText="1"/>
      <protection hidden="1"/>
    </xf>
    <xf numFmtId="0" fontId="13" fillId="4" borderId="21" xfId="2" applyFont="1" applyFill="1" applyBorder="1" applyAlignment="1" applyProtection="1">
      <alignment horizontal="center" vertical="center" wrapText="1"/>
      <protection hidden="1"/>
    </xf>
    <xf numFmtId="0" fontId="14" fillId="3" borderId="34" xfId="2" applyFont="1" applyFill="1" applyBorder="1" applyAlignment="1" applyProtection="1">
      <alignment horizontal="center" vertical="center" shrinkToFit="1"/>
      <protection locked="0"/>
    </xf>
    <xf numFmtId="0" fontId="14" fillId="3" borderId="39" xfId="2" applyFont="1" applyFill="1" applyBorder="1" applyAlignment="1" applyProtection="1">
      <alignment horizontal="center" vertical="center" shrinkToFit="1"/>
      <protection locked="0"/>
    </xf>
    <xf numFmtId="0" fontId="10" fillId="4" borderId="4" xfId="2" applyFont="1" applyFill="1" applyBorder="1" applyAlignment="1" applyProtection="1">
      <alignment horizontal="center" vertical="center" wrapText="1"/>
      <protection hidden="1"/>
    </xf>
    <xf numFmtId="0" fontId="10" fillId="4" borderId="3" xfId="2" applyFont="1" applyFill="1" applyBorder="1" applyAlignment="1" applyProtection="1">
      <alignment horizontal="center" vertical="center" wrapText="1"/>
      <protection hidden="1"/>
    </xf>
    <xf numFmtId="0" fontId="16" fillId="4" borderId="28" xfId="2" applyFont="1" applyFill="1" applyBorder="1" applyAlignment="1" applyProtection="1">
      <alignment horizontal="center" vertical="center" wrapText="1"/>
      <protection hidden="1"/>
    </xf>
    <xf numFmtId="0" fontId="16" fillId="4" borderId="15" xfId="2" applyFont="1" applyFill="1" applyBorder="1" applyAlignment="1" applyProtection="1">
      <alignment horizontal="center" vertical="center" wrapText="1"/>
      <protection hidden="1"/>
    </xf>
    <xf numFmtId="0" fontId="16" fillId="4" borderId="26" xfId="2" applyFont="1" applyFill="1" applyBorder="1" applyAlignment="1" applyProtection="1">
      <alignment horizontal="center" vertical="center" wrapText="1"/>
      <protection hidden="1"/>
    </xf>
    <xf numFmtId="0" fontId="15" fillId="3" borderId="31" xfId="2" applyFont="1" applyFill="1" applyBorder="1" applyAlignment="1" applyProtection="1">
      <alignment horizontal="center" vertical="center" shrinkToFit="1"/>
      <protection locked="0"/>
    </xf>
    <xf numFmtId="0" fontId="15" fillId="3" borderId="36" xfId="2" applyFont="1" applyFill="1" applyBorder="1" applyAlignment="1" applyProtection="1">
      <alignment horizontal="center" vertical="center" shrinkToFit="1"/>
      <protection locked="0"/>
    </xf>
    <xf numFmtId="0" fontId="29" fillId="2" borderId="0" xfId="3" applyFont="1" applyFill="1" applyBorder="1" applyAlignment="1" applyProtection="1">
      <alignment vertical="center" wrapText="1"/>
      <protection hidden="1"/>
    </xf>
    <xf numFmtId="0" fontId="4" fillId="2" borderId="71" xfId="1" applyFont="1" applyFill="1" applyBorder="1" applyAlignment="1" applyProtection="1">
      <alignment horizontal="left" vertical="center" wrapText="1" indent="1"/>
      <protection hidden="1"/>
    </xf>
    <xf numFmtId="0" fontId="4" fillId="2" borderId="0" xfId="1" applyFont="1" applyFill="1" applyBorder="1" applyAlignment="1" applyProtection="1">
      <alignment horizontal="left" vertical="center" wrapText="1" indent="1"/>
      <protection hidden="1"/>
    </xf>
    <xf numFmtId="0" fontId="4" fillId="2" borderId="71" xfId="1" applyFont="1" applyFill="1" applyBorder="1" applyAlignment="1" applyProtection="1">
      <alignment vertical="center"/>
      <protection hidden="1"/>
    </xf>
    <xf numFmtId="0" fontId="4" fillId="2" borderId="9" xfId="1" applyFont="1" applyFill="1" applyBorder="1" applyAlignment="1" applyProtection="1">
      <alignment vertical="center"/>
      <protection hidden="1"/>
    </xf>
    <xf numFmtId="0" fontId="6" fillId="2" borderId="9" xfId="1" applyFont="1" applyFill="1" applyBorder="1" applyAlignment="1" applyProtection="1">
      <alignment vertical="center"/>
      <protection hidden="1"/>
    </xf>
    <xf numFmtId="0" fontId="4" fillId="2" borderId="100" xfId="1" applyFont="1" applyFill="1" applyBorder="1" applyAlignment="1" applyProtection="1">
      <alignment horizontal="left" vertical="center" wrapText="1" indent="1"/>
      <protection hidden="1"/>
    </xf>
    <xf numFmtId="0" fontId="4" fillId="2" borderId="82" xfId="1" applyFont="1" applyFill="1" applyBorder="1" applyAlignment="1" applyProtection="1">
      <alignment horizontal="left" vertical="center" wrapText="1" indent="1"/>
      <protection hidden="1"/>
    </xf>
    <xf numFmtId="0" fontId="4" fillId="2" borderId="6" xfId="1" applyFont="1" applyFill="1" applyBorder="1" applyAlignment="1" applyProtection="1">
      <alignment horizontal="left" vertical="center" indent="1"/>
      <protection hidden="1"/>
    </xf>
    <xf numFmtId="0" fontId="4" fillId="2" borderId="71" xfId="1" applyFont="1" applyFill="1" applyBorder="1" applyAlignment="1" applyProtection="1">
      <alignment horizontal="left" vertical="center" indent="1"/>
      <protection hidden="1"/>
    </xf>
    <xf numFmtId="0" fontId="4" fillId="2" borderId="11" xfId="1" applyFont="1" applyFill="1" applyBorder="1" applyAlignment="1" applyProtection="1">
      <alignment horizontal="left" vertical="center" indent="1"/>
      <protection hidden="1"/>
    </xf>
    <xf numFmtId="0" fontId="4" fillId="2" borderId="0" xfId="1" applyFont="1" applyFill="1" applyBorder="1" applyAlignment="1" applyProtection="1">
      <alignment horizontal="left" vertical="center" indent="1"/>
      <protection hidden="1"/>
    </xf>
    <xf numFmtId="0" fontId="33" fillId="2" borderId="35" xfId="1" applyFont="1" applyFill="1" applyBorder="1" applyAlignment="1" applyProtection="1">
      <alignment horizontal="left" vertical="center" indent="1"/>
      <protection hidden="1"/>
    </xf>
    <xf numFmtId="0" fontId="33" fillId="2" borderId="62" xfId="1" applyFont="1" applyFill="1" applyBorder="1" applyAlignment="1" applyProtection="1">
      <alignment horizontal="left" vertical="center" indent="1"/>
      <protection hidden="1"/>
    </xf>
    <xf numFmtId="0" fontId="33" fillId="2" borderId="30" xfId="1" applyFont="1" applyFill="1" applyBorder="1" applyAlignment="1" applyProtection="1">
      <alignment horizontal="left" vertical="center" indent="1"/>
      <protection hidden="1"/>
    </xf>
    <xf numFmtId="0" fontId="33" fillId="2" borderId="49" xfId="1" applyFont="1" applyFill="1" applyBorder="1" applyAlignment="1" applyProtection="1">
      <alignment horizontal="left" vertical="center" indent="1"/>
      <protection hidden="1"/>
    </xf>
    <xf numFmtId="0" fontId="10" fillId="4" borderId="89" xfId="2" applyFont="1" applyFill="1" applyBorder="1" applyAlignment="1" applyProtection="1">
      <alignment horizontal="center" vertical="center" wrapText="1"/>
      <protection hidden="1"/>
    </xf>
    <xf numFmtId="0" fontId="10" fillId="4" borderId="90" xfId="2" applyFont="1" applyFill="1" applyBorder="1" applyAlignment="1" applyProtection="1">
      <alignment horizontal="center" vertical="center" wrapText="1"/>
      <protection hidden="1"/>
    </xf>
    <xf numFmtId="0" fontId="16" fillId="4" borderId="96" xfId="2" applyFont="1" applyFill="1" applyBorder="1" applyAlignment="1" applyProtection="1">
      <alignment horizontal="center" vertical="center" wrapText="1"/>
      <protection hidden="1"/>
    </xf>
    <xf numFmtId="0" fontId="16" fillId="4" borderId="97" xfId="2" applyFont="1" applyFill="1" applyBorder="1" applyAlignment="1" applyProtection="1">
      <alignment horizontal="center" vertical="center" wrapText="1"/>
      <protection hidden="1"/>
    </xf>
    <xf numFmtId="0" fontId="16" fillId="4" borderId="98" xfId="2" applyFont="1" applyFill="1" applyBorder="1" applyAlignment="1" applyProtection="1">
      <alignment horizontal="center" vertical="center" wrapText="1"/>
      <protection hidden="1"/>
    </xf>
    <xf numFmtId="0" fontId="10" fillId="4" borderId="96" xfId="2" applyFont="1" applyFill="1" applyBorder="1" applyAlignment="1" applyProtection="1">
      <alignment horizontal="center" vertical="center"/>
      <protection hidden="1"/>
    </xf>
    <xf numFmtId="0" fontId="10" fillId="4" borderId="97" xfId="2" applyFont="1" applyFill="1" applyBorder="1" applyAlignment="1" applyProtection="1">
      <alignment horizontal="center" vertical="center"/>
      <protection hidden="1"/>
    </xf>
    <xf numFmtId="0" fontId="10" fillId="4" borderId="98" xfId="2" applyFont="1" applyFill="1" applyBorder="1" applyAlignment="1" applyProtection="1">
      <alignment horizontal="center" vertical="center"/>
      <protection hidden="1"/>
    </xf>
    <xf numFmtId="0" fontId="10" fillId="4" borderId="96" xfId="2" applyFont="1" applyFill="1" applyBorder="1" applyAlignment="1" applyProtection="1">
      <alignment horizontal="center" vertical="center" wrapText="1"/>
      <protection hidden="1"/>
    </xf>
    <xf numFmtId="0" fontId="10" fillId="4" borderId="97" xfId="2" applyFont="1" applyFill="1" applyBorder="1" applyAlignment="1" applyProtection="1">
      <alignment horizontal="center" vertical="center" wrapText="1"/>
      <protection hidden="1"/>
    </xf>
    <xf numFmtId="0" fontId="10" fillId="4" borderId="98" xfId="2" applyFont="1" applyFill="1" applyBorder="1" applyAlignment="1" applyProtection="1">
      <alignment horizontal="center" vertical="center" wrapText="1"/>
      <protection hidden="1"/>
    </xf>
    <xf numFmtId="0" fontId="10" fillId="4" borderId="6" xfId="2" applyFont="1" applyFill="1" applyBorder="1" applyAlignment="1" applyProtection="1">
      <alignment horizontal="center" vertical="center" wrapText="1"/>
      <protection hidden="1"/>
    </xf>
    <xf numFmtId="0" fontId="10" fillId="4" borderId="7" xfId="2" applyFont="1" applyFill="1" applyBorder="1" applyAlignment="1" applyProtection="1">
      <alignment horizontal="center" vertical="center" wrapText="1"/>
      <protection hidden="1"/>
    </xf>
    <xf numFmtId="0" fontId="10" fillId="4" borderId="11" xfId="2" applyFont="1" applyFill="1" applyBorder="1" applyAlignment="1" applyProtection="1">
      <alignment horizontal="center" vertical="center" wrapText="1"/>
      <protection hidden="1"/>
    </xf>
    <xf numFmtId="0" fontId="10" fillId="4" borderId="12" xfId="2" applyFont="1" applyFill="1" applyBorder="1" applyAlignment="1" applyProtection="1">
      <alignment horizontal="center" vertical="center" wrapText="1"/>
      <protection hidden="1"/>
    </xf>
    <xf numFmtId="0" fontId="10" fillId="4" borderId="8" xfId="2" applyFont="1" applyFill="1" applyBorder="1" applyAlignment="1" applyProtection="1">
      <alignment horizontal="center" vertical="center" wrapText="1"/>
      <protection hidden="1"/>
    </xf>
    <xf numFmtId="0" fontId="10" fillId="4" borderId="10" xfId="2" applyFont="1" applyFill="1" applyBorder="1" applyAlignment="1" applyProtection="1">
      <alignment horizontal="center" vertical="center" wrapText="1"/>
      <protection hidden="1"/>
    </xf>
    <xf numFmtId="0" fontId="33" fillId="2" borderId="71" xfId="1" applyFont="1" applyFill="1" applyBorder="1" applyAlignment="1" applyProtection="1">
      <alignment horizontal="center" shrinkToFit="1"/>
      <protection locked="0"/>
    </xf>
    <xf numFmtId="0" fontId="33" fillId="2" borderId="7" xfId="1" applyFont="1" applyFill="1" applyBorder="1" applyAlignment="1" applyProtection="1">
      <alignment horizontal="center" shrinkToFit="1"/>
      <protection locked="0"/>
    </xf>
    <xf numFmtId="0" fontId="6" fillId="2" borderId="0" xfId="1" applyFont="1" applyFill="1" applyBorder="1" applyAlignment="1" applyProtection="1">
      <alignment horizontal="center"/>
      <protection hidden="1"/>
    </xf>
    <xf numFmtId="0" fontId="6" fillId="2" borderId="12" xfId="1" applyFont="1" applyFill="1" applyBorder="1" applyAlignment="1" applyProtection="1">
      <alignment horizontal="center"/>
      <protection hidden="1"/>
    </xf>
    <xf numFmtId="0" fontId="14" fillId="2" borderId="41" xfId="1" applyFont="1" applyFill="1" applyBorder="1" applyAlignment="1" applyProtection="1">
      <alignment horizontal="left" vertical="center" indent="1"/>
      <protection hidden="1"/>
    </xf>
    <xf numFmtId="0" fontId="14" fillId="2" borderId="51" xfId="1" applyFont="1" applyFill="1" applyBorder="1" applyAlignment="1" applyProtection="1">
      <alignment horizontal="left" vertical="center" indent="1"/>
      <protection hidden="1"/>
    </xf>
    <xf numFmtId="0" fontId="14" fillId="2" borderId="63" xfId="1" applyFont="1" applyFill="1" applyBorder="1" applyAlignment="1" applyProtection="1">
      <alignment horizontal="left" vertical="center" indent="1"/>
      <protection hidden="1"/>
    </xf>
    <xf numFmtId="0" fontId="14" fillId="2" borderId="60" xfId="1" applyFont="1" applyFill="1" applyBorder="1" applyAlignment="1" applyProtection="1">
      <alignment horizontal="left" vertical="center" indent="1"/>
      <protection hidden="1"/>
    </xf>
    <xf numFmtId="3" fontId="44" fillId="2" borderId="37" xfId="1" applyNumberFormat="1" applyFont="1" applyFill="1" applyBorder="1" applyAlignment="1" applyProtection="1">
      <alignment horizontal="center" shrinkToFit="1"/>
      <protection hidden="1"/>
    </xf>
    <xf numFmtId="0" fontId="44" fillId="2" borderId="37" xfId="1" applyFont="1" applyFill="1" applyBorder="1" applyAlignment="1" applyProtection="1">
      <alignment horizontal="center" shrinkToFit="1"/>
      <protection hidden="1"/>
    </xf>
    <xf numFmtId="165" fontId="16" fillId="2" borderId="37" xfId="1" applyNumberFormat="1" applyFont="1" applyFill="1" applyBorder="1" applyAlignment="1" applyProtection="1">
      <alignment horizontal="center" shrinkToFit="1"/>
      <protection hidden="1"/>
    </xf>
    <xf numFmtId="165" fontId="44" fillId="2" borderId="40" xfId="1" applyNumberFormat="1" applyFont="1" applyFill="1" applyBorder="1" applyAlignment="1" applyProtection="1">
      <alignment horizontal="center" shrinkToFit="1"/>
      <protection hidden="1"/>
    </xf>
    <xf numFmtId="165" fontId="44" fillId="2" borderId="61" xfId="1" applyNumberFormat="1" applyFont="1" applyFill="1" applyBorder="1" applyAlignment="1" applyProtection="1">
      <alignment horizontal="center" shrinkToFit="1"/>
      <protection hidden="1"/>
    </xf>
    <xf numFmtId="165" fontId="44" fillId="2" borderId="62" xfId="1" applyNumberFormat="1" applyFont="1" applyFill="1" applyBorder="1" applyAlignment="1" applyProtection="1">
      <alignment horizontal="center" shrinkToFit="1"/>
      <protection hidden="1"/>
    </xf>
    <xf numFmtId="0" fontId="16" fillId="2" borderId="37" xfId="1" applyFont="1" applyFill="1" applyBorder="1" applyAlignment="1" applyProtection="1">
      <alignment horizontal="center" shrinkToFit="1"/>
      <protection hidden="1"/>
    </xf>
    <xf numFmtId="164" fontId="14" fillId="2" borderId="37" xfId="1" applyNumberFormat="1" applyFont="1" applyFill="1" applyBorder="1" applyAlignment="1" applyProtection="1">
      <alignment horizontal="center" shrinkToFit="1"/>
      <protection hidden="1"/>
    </xf>
    <xf numFmtId="0" fontId="25" fillId="3" borderId="11" xfId="0" applyFont="1" applyFill="1" applyBorder="1" applyAlignment="1" applyProtection="1">
      <alignment horizontal="center" vertical="center" wrapText="1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25" fillId="3" borderId="8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4" fillId="0" borderId="52" xfId="0" applyFont="1" applyBorder="1" applyAlignment="1" applyProtection="1">
      <alignment horizontal="left" wrapText="1"/>
      <protection hidden="1"/>
    </xf>
    <xf numFmtId="0" fontId="24" fillId="0" borderId="53" xfId="0" applyFont="1" applyBorder="1" applyAlignment="1" applyProtection="1">
      <alignment horizontal="left" wrapText="1"/>
      <protection hidden="1"/>
    </xf>
    <xf numFmtId="0" fontId="5" fillId="3" borderId="53" xfId="0" applyFont="1" applyFill="1" applyBorder="1" applyAlignment="1" applyProtection="1">
      <alignment horizontal="left" vertical="center" shrinkToFit="1"/>
      <protection locked="0"/>
    </xf>
    <xf numFmtId="0" fontId="5" fillId="3" borderId="54" xfId="0" applyFont="1" applyFill="1" applyBorder="1" applyAlignment="1" applyProtection="1">
      <alignment horizontal="left" vertical="center" shrinkToFit="1"/>
      <protection locked="0"/>
    </xf>
    <xf numFmtId="0" fontId="24" fillId="0" borderId="18" xfId="0" applyFont="1" applyBorder="1" applyAlignment="1" applyProtection="1">
      <alignment horizontal="left" vertical="center" wrapText="1"/>
      <protection hidden="1"/>
    </xf>
    <xf numFmtId="0" fontId="24" fillId="0" borderId="19" xfId="0" applyFont="1" applyBorder="1" applyAlignment="1" applyProtection="1">
      <alignment horizontal="left" vertical="center" wrapText="1"/>
      <protection hidden="1"/>
    </xf>
    <xf numFmtId="14" fontId="19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19" fillId="3" borderId="20" xfId="0" applyFont="1" applyFill="1" applyBorder="1" applyAlignment="1" applyProtection="1">
      <alignment horizontal="left" vertical="center" shrinkToFit="1"/>
      <protection locked="0"/>
    </xf>
    <xf numFmtId="0" fontId="8" fillId="0" borderId="21" xfId="0" applyFont="1" applyBorder="1" applyAlignment="1" applyProtection="1">
      <alignment horizontal="center"/>
      <protection hidden="1"/>
    </xf>
    <xf numFmtId="0" fontId="8" fillId="0" borderId="19" xfId="0" applyFont="1" applyBorder="1" applyAlignment="1" applyProtection="1">
      <alignment horizontal="center"/>
      <protection hidden="1"/>
    </xf>
    <xf numFmtId="14" fontId="19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20" xfId="0" applyFont="1" applyFill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textRotation="90" wrapText="1"/>
      <protection hidden="1"/>
    </xf>
    <xf numFmtId="0" fontId="10" fillId="0" borderId="16" xfId="0" applyFont="1" applyBorder="1" applyAlignment="1" applyProtection="1">
      <alignment horizontal="center" vertical="center" textRotation="90" wrapText="1"/>
      <protection hidden="1"/>
    </xf>
    <xf numFmtId="0" fontId="10" fillId="0" borderId="17" xfId="0" applyFont="1" applyBorder="1" applyAlignment="1" applyProtection="1">
      <alignment horizontal="center" vertical="center" textRotation="90" wrapText="1"/>
      <protection hidden="1"/>
    </xf>
    <xf numFmtId="0" fontId="24" fillId="0" borderId="48" xfId="0" applyFont="1" applyBorder="1" applyAlignment="1" applyProtection="1">
      <alignment horizontal="left" vertical="center" wrapText="1"/>
      <protection hidden="1"/>
    </xf>
    <xf numFmtId="0" fontId="24" fillId="0" borderId="47" xfId="0" applyFont="1" applyBorder="1" applyAlignment="1" applyProtection="1">
      <alignment horizontal="left" vertical="center" wrapText="1"/>
      <protection hidden="1"/>
    </xf>
    <xf numFmtId="0" fontId="38" fillId="2" borderId="47" xfId="0" applyFont="1" applyFill="1" applyBorder="1" applyAlignment="1" applyProtection="1">
      <alignment horizontal="left" vertical="center" shrinkToFit="1"/>
      <protection hidden="1"/>
    </xf>
    <xf numFmtId="0" fontId="38" fillId="2" borderId="34" xfId="0" applyFont="1" applyFill="1" applyBorder="1" applyAlignment="1" applyProtection="1">
      <alignment horizontal="left" vertical="center" shrinkToFit="1"/>
      <protection hidden="1"/>
    </xf>
    <xf numFmtId="0" fontId="20" fillId="0" borderId="0" xfId="0" applyFont="1" applyAlignment="1" applyProtection="1">
      <alignment horizontal="center"/>
      <protection hidden="1"/>
    </xf>
    <xf numFmtId="0" fontId="2" fillId="2" borderId="28" xfId="1" applyFont="1" applyFill="1" applyBorder="1" applyAlignment="1" applyProtection="1">
      <alignment horizontal="center" wrapText="1"/>
      <protection hidden="1"/>
    </xf>
    <xf numFmtId="0" fontId="2" fillId="2" borderId="14" xfId="1" applyFont="1" applyFill="1" applyBorder="1" applyAlignment="1" applyProtection="1">
      <alignment horizontal="center" wrapText="1"/>
      <protection hidden="1"/>
    </xf>
    <xf numFmtId="0" fontId="2" fillId="2" borderId="15" xfId="1" applyFont="1" applyFill="1" applyBorder="1" applyAlignment="1" applyProtection="1">
      <alignment horizontal="center" wrapText="1"/>
      <protection hidden="1"/>
    </xf>
    <xf numFmtId="0" fontId="33" fillId="8" borderId="21" xfId="1" applyFont="1" applyFill="1" applyBorder="1" applyAlignment="1" applyProtection="1">
      <alignment horizontal="center" vertical="center" wrapText="1"/>
      <protection hidden="1"/>
    </xf>
    <xf numFmtId="0" fontId="33" fillId="8" borderId="18" xfId="1" applyFont="1" applyFill="1" applyBorder="1" applyAlignment="1" applyProtection="1">
      <alignment horizontal="center" vertical="center" wrapText="1"/>
      <protection hidden="1"/>
    </xf>
    <xf numFmtId="0" fontId="33" fillId="8" borderId="18" xfId="1" applyFont="1" applyFill="1" applyBorder="1" applyAlignment="1" applyProtection="1">
      <alignment horizontal="center" wrapText="1"/>
      <protection hidden="1"/>
    </xf>
    <xf numFmtId="0" fontId="33" fillId="8" borderId="27" xfId="1" applyFont="1" applyFill="1" applyBorder="1" applyAlignment="1" applyProtection="1">
      <alignment horizontal="center" wrapText="1"/>
      <protection hidden="1"/>
    </xf>
    <xf numFmtId="0" fontId="46" fillId="0" borderId="0" xfId="0" applyFont="1" applyAlignment="1" applyProtection="1">
      <alignment horizontal="right" indent="2"/>
      <protection hidden="1"/>
    </xf>
    <xf numFmtId="0" fontId="44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right" vertical="top" wrapText="1"/>
    </xf>
    <xf numFmtId="0" fontId="16" fillId="0" borderId="0" xfId="0" applyFont="1" applyBorder="1" applyAlignment="1" applyProtection="1">
      <alignment horizontal="left" wrapText="1" indent="3"/>
      <protection hidden="1"/>
    </xf>
    <xf numFmtId="0" fontId="16" fillId="0" borderId="0" xfId="0" applyFont="1" applyBorder="1" applyAlignment="1" applyProtection="1">
      <alignment horizontal="left" vertical="center" wrapText="1" indent="3"/>
      <protection hidden="1"/>
    </xf>
    <xf numFmtId="0" fontId="4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10" fillId="8" borderId="18" xfId="1" applyFont="1" applyFill="1" applyBorder="1" applyAlignment="1" applyProtection="1">
      <alignment horizontal="center" vertical="center" wrapText="1"/>
      <protection hidden="1"/>
    </xf>
    <xf numFmtId="0" fontId="33" fillId="2" borderId="95" xfId="1" applyFont="1" applyFill="1" applyBorder="1" applyAlignment="1" applyProtection="1">
      <alignment horizontal="left" vertical="center" indent="1"/>
      <protection hidden="1"/>
    </xf>
    <xf numFmtId="0" fontId="33" fillId="2" borderId="54" xfId="1" applyFont="1" applyFill="1" applyBorder="1" applyAlignment="1" applyProtection="1">
      <alignment horizontal="left" vertical="center" indent="1"/>
      <protection hidden="1"/>
    </xf>
    <xf numFmtId="0" fontId="36" fillId="2" borderId="0" xfId="2" applyFont="1" applyFill="1" applyBorder="1" applyAlignment="1" applyProtection="1">
      <alignment horizontal="left" vertical="center" wrapText="1" indent="4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3" fontId="44" fillId="2" borderId="85" xfId="1" applyNumberFormat="1" applyFont="1" applyFill="1" applyBorder="1" applyAlignment="1" applyProtection="1">
      <alignment horizontal="center" shrinkToFit="1"/>
      <protection hidden="1"/>
    </xf>
    <xf numFmtId="0" fontId="44" fillId="2" borderId="85" xfId="1" applyFont="1" applyFill="1" applyBorder="1" applyAlignment="1" applyProtection="1">
      <alignment horizontal="center" shrinkToFit="1"/>
      <protection hidden="1"/>
    </xf>
    <xf numFmtId="165" fontId="16" fillId="2" borderId="85" xfId="1" applyNumberFormat="1" applyFont="1" applyFill="1" applyBorder="1" applyAlignment="1" applyProtection="1">
      <alignment horizontal="center" shrinkToFit="1"/>
      <protection hidden="1"/>
    </xf>
    <xf numFmtId="165" fontId="44" fillId="2" borderId="57" xfId="1" applyNumberFormat="1" applyFont="1" applyFill="1" applyBorder="1" applyAlignment="1" applyProtection="1">
      <alignment horizontal="center" shrinkToFit="1"/>
      <protection hidden="1"/>
    </xf>
    <xf numFmtId="165" fontId="44" fillId="2" borderId="58" xfId="1" applyNumberFormat="1" applyFont="1" applyFill="1" applyBorder="1" applyAlignment="1" applyProtection="1">
      <alignment horizontal="center" shrinkToFit="1"/>
      <protection hidden="1"/>
    </xf>
    <xf numFmtId="165" fontId="44" fillId="2" borderId="60" xfId="1" applyNumberFormat="1" applyFont="1" applyFill="1" applyBorder="1" applyAlignment="1" applyProtection="1">
      <alignment horizontal="center" shrinkToFit="1"/>
      <protection hidden="1"/>
    </xf>
    <xf numFmtId="165" fontId="44" fillId="2" borderId="83" xfId="1" applyNumberFormat="1" applyFont="1" applyFill="1" applyBorder="1" applyAlignment="1" applyProtection="1">
      <alignment horizontal="center" shrinkToFit="1"/>
      <protection hidden="1"/>
    </xf>
    <xf numFmtId="165" fontId="44" fillId="2" borderId="84" xfId="1" applyNumberFormat="1" applyFont="1" applyFill="1" applyBorder="1" applyAlignment="1" applyProtection="1">
      <alignment horizontal="center" shrinkToFit="1"/>
      <protection hidden="1"/>
    </xf>
    <xf numFmtId="165" fontId="44" fillId="2" borderId="87" xfId="1" applyNumberFormat="1" applyFont="1" applyFill="1" applyBorder="1" applyAlignment="1" applyProtection="1">
      <alignment horizontal="center" shrinkToFit="1"/>
      <protection hidden="1"/>
    </xf>
    <xf numFmtId="0" fontId="10" fillId="2" borderId="4" xfId="1" applyFont="1" applyFill="1" applyBorder="1" applyAlignment="1" applyProtection="1">
      <alignment horizontal="center" vertical="center" wrapText="1"/>
      <protection hidden="1"/>
    </xf>
    <xf numFmtId="0" fontId="10" fillId="2" borderId="2" xfId="1" applyFont="1" applyFill="1" applyBorder="1" applyAlignment="1" applyProtection="1">
      <alignment horizontal="center" vertical="center" wrapText="1"/>
      <protection hidden="1"/>
    </xf>
    <xf numFmtId="0" fontId="10" fillId="2" borderId="5" xfId="1" applyFont="1" applyFill="1" applyBorder="1" applyAlignment="1" applyProtection="1">
      <alignment horizontal="center" vertical="center" wrapText="1"/>
      <protection hidden="1"/>
    </xf>
    <xf numFmtId="0" fontId="16" fillId="2" borderId="85" xfId="1" applyFont="1" applyFill="1" applyBorder="1" applyAlignment="1" applyProtection="1">
      <alignment horizontal="center" shrinkToFit="1"/>
      <protection hidden="1"/>
    </xf>
    <xf numFmtId="164" fontId="14" fillId="2" borderId="85" xfId="1" applyNumberFormat="1" applyFont="1" applyFill="1" applyBorder="1" applyAlignment="1" applyProtection="1">
      <alignment horizontal="center" shrinkToFit="1"/>
      <protection hidden="1"/>
    </xf>
    <xf numFmtId="0" fontId="29" fillId="0" borderId="0" xfId="3" applyFont="1" applyFill="1" applyBorder="1" applyAlignment="1" applyProtection="1">
      <alignment horizontal="left" vertical="top" shrinkToFit="1"/>
      <protection hidden="1"/>
    </xf>
    <xf numFmtId="0" fontId="19" fillId="3" borderId="0" xfId="3" applyFont="1" applyFill="1" applyBorder="1" applyAlignment="1" applyProtection="1">
      <alignment horizontal="center" vertical="top" shrinkToFit="1"/>
      <protection locked="0"/>
    </xf>
    <xf numFmtId="0" fontId="8" fillId="0" borderId="0" xfId="3" applyFont="1" applyFill="1" applyBorder="1" applyAlignment="1" applyProtection="1">
      <alignment horizontal="center" vertical="top"/>
      <protection hidden="1"/>
    </xf>
    <xf numFmtId="0" fontId="8" fillId="2" borderId="0" xfId="3" applyFont="1" applyFill="1" applyBorder="1" applyAlignment="1" applyProtection="1">
      <alignment horizontal="center" vertical="top" shrinkToFit="1"/>
      <protection hidden="1"/>
    </xf>
    <xf numFmtId="0" fontId="31" fillId="2" borderId="0" xfId="0" applyFont="1" applyFill="1" applyBorder="1" applyAlignment="1" applyProtection="1">
      <alignment horizontal="center" vertical="center" shrinkToFit="1"/>
      <protection hidden="1"/>
    </xf>
    <xf numFmtId="0" fontId="23" fillId="3" borderId="0" xfId="0" applyFont="1" applyFill="1" applyAlignment="1" applyProtection="1">
      <alignment horizontal="center" shrinkToFit="1"/>
      <protection locked="0"/>
    </xf>
    <xf numFmtId="0" fontId="20" fillId="2" borderId="0" xfId="0" applyFont="1" applyFill="1" applyAlignment="1" applyProtection="1">
      <alignment horizontal="center" shrinkToFit="1"/>
      <protection hidden="1"/>
    </xf>
    <xf numFmtId="14" fontId="24" fillId="3" borderId="0" xfId="0" applyNumberFormat="1" applyFont="1" applyFill="1" applyAlignment="1" applyProtection="1">
      <alignment horizontal="center" shrinkToFit="1"/>
      <protection locked="0"/>
    </xf>
    <xf numFmtId="0" fontId="25" fillId="0" borderId="0" xfId="0" applyFont="1" applyBorder="1" applyAlignment="1" applyProtection="1">
      <alignment horizontal="center" vertical="center" shrinkToFit="1"/>
      <protection hidden="1"/>
    </xf>
    <xf numFmtId="0" fontId="9" fillId="2" borderId="0" xfId="0" applyFont="1" applyFill="1" applyAlignment="1" applyProtection="1">
      <alignment horizontal="center" shrinkToFit="1"/>
      <protection hidden="1"/>
    </xf>
    <xf numFmtId="14" fontId="5" fillId="3" borderId="50" xfId="0" applyNumberFormat="1" applyFont="1" applyFill="1" applyBorder="1" applyAlignment="1" applyProtection="1">
      <alignment horizontal="left" vertical="top" shrinkToFit="1"/>
      <protection locked="0"/>
    </xf>
    <xf numFmtId="0" fontId="5" fillId="3" borderId="50" xfId="0" applyFont="1" applyFill="1" applyBorder="1" applyAlignment="1" applyProtection="1">
      <alignment horizontal="left" vertical="top" shrinkToFit="1"/>
      <protection locked="0"/>
    </xf>
    <xf numFmtId="0" fontId="5" fillId="3" borderId="46" xfId="0" applyFont="1" applyFill="1" applyBorder="1" applyAlignment="1" applyProtection="1">
      <alignment horizontal="left" vertical="top" shrinkToFit="1"/>
      <protection locked="0"/>
    </xf>
    <xf numFmtId="0" fontId="4" fillId="0" borderId="50" xfId="0" applyFont="1" applyBorder="1" applyAlignment="1" applyProtection="1">
      <alignment horizontal="left" vertical="top"/>
      <protection hidden="1"/>
    </xf>
    <xf numFmtId="165" fontId="5" fillId="3" borderId="50" xfId="0" applyNumberFormat="1" applyFont="1" applyFill="1" applyBorder="1" applyAlignment="1" applyProtection="1">
      <alignment horizontal="left" vertical="top" indent="1" shrinkToFit="1"/>
      <protection locked="0"/>
    </xf>
    <xf numFmtId="165" fontId="5" fillId="3" borderId="51" xfId="0" applyNumberFormat="1" applyFont="1" applyFill="1" applyBorder="1" applyAlignment="1" applyProtection="1">
      <alignment horizontal="left" vertical="top" indent="1" shrinkToFit="1"/>
      <protection locked="0"/>
    </xf>
    <xf numFmtId="0" fontId="4" fillId="0" borderId="30" xfId="0" applyFont="1" applyBorder="1" applyAlignment="1" applyProtection="1">
      <alignment vertical="top"/>
      <protection hidden="1"/>
    </xf>
    <xf numFmtId="0" fontId="4" fillId="0" borderId="47" xfId="0" applyFont="1" applyBorder="1" applyAlignment="1" applyProtection="1">
      <alignment vertical="top"/>
      <protection hidden="1"/>
    </xf>
    <xf numFmtId="14" fontId="5" fillId="2" borderId="47" xfId="0" applyNumberFormat="1" applyFont="1" applyFill="1" applyBorder="1" applyAlignment="1" applyProtection="1">
      <alignment horizontal="left" vertical="top" indent="1" shrinkToFit="1"/>
      <protection hidden="1"/>
    </xf>
    <xf numFmtId="0" fontId="5" fillId="2" borderId="47" xfId="0" applyFont="1" applyFill="1" applyBorder="1" applyAlignment="1" applyProtection="1">
      <alignment horizontal="left" vertical="top" indent="1" shrinkToFit="1"/>
      <protection hidden="1"/>
    </xf>
    <xf numFmtId="0" fontId="5" fillId="2" borderId="34" xfId="0" applyFont="1" applyFill="1" applyBorder="1" applyAlignment="1" applyProtection="1">
      <alignment horizontal="left" vertical="top" indent="1" shrinkToFit="1"/>
      <protection hidden="1"/>
    </xf>
    <xf numFmtId="1" fontId="5" fillId="3" borderId="47" xfId="0" applyNumberFormat="1" applyFont="1" applyFill="1" applyBorder="1" applyAlignment="1" applyProtection="1">
      <alignment horizontal="left" vertical="top" shrinkToFit="1"/>
      <protection locked="0"/>
    </xf>
    <xf numFmtId="0" fontId="5" fillId="3" borderId="47" xfId="0" applyFont="1" applyFill="1" applyBorder="1" applyAlignment="1" applyProtection="1">
      <alignment horizontal="left" vertical="top" shrinkToFit="1"/>
      <protection locked="0"/>
    </xf>
    <xf numFmtId="0" fontId="5" fillId="3" borderId="34" xfId="0" applyFont="1" applyFill="1" applyBorder="1" applyAlignment="1" applyProtection="1">
      <alignment horizontal="left" vertical="top" shrinkToFit="1"/>
      <protection locked="0"/>
    </xf>
    <xf numFmtId="0" fontId="4" fillId="0" borderId="47" xfId="0" applyFont="1" applyBorder="1" applyAlignment="1" applyProtection="1">
      <alignment horizontal="left" vertical="top"/>
      <protection hidden="1"/>
    </xf>
    <xf numFmtId="164" fontId="5" fillId="3" borderId="47" xfId="0" applyNumberFormat="1" applyFont="1" applyFill="1" applyBorder="1" applyAlignment="1" applyProtection="1">
      <alignment horizontal="left" vertical="top" indent="1" shrinkToFit="1"/>
      <protection locked="0"/>
    </xf>
    <xf numFmtId="164" fontId="5" fillId="3" borderId="49" xfId="0" applyNumberFormat="1" applyFont="1" applyFill="1" applyBorder="1" applyAlignment="1" applyProtection="1">
      <alignment horizontal="left" vertical="top" indent="1" shrinkToFit="1"/>
      <protection locked="0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6" fillId="0" borderId="41" xfId="0" applyFont="1" applyBorder="1" applyAlignment="1" applyProtection="1">
      <alignment vertical="top"/>
      <protection hidden="1"/>
    </xf>
    <xf numFmtId="0" fontId="6" fillId="0" borderId="50" xfId="0" applyFont="1" applyBorder="1" applyAlignment="1" applyProtection="1">
      <alignment vertical="top"/>
      <protection hidden="1"/>
    </xf>
    <xf numFmtId="14" fontId="5" fillId="3" borderId="50" xfId="0" applyNumberFormat="1" applyFont="1" applyFill="1" applyBorder="1" applyAlignment="1" applyProtection="1">
      <alignment horizontal="left" vertical="top" indent="1" shrinkToFit="1"/>
      <protection locked="0"/>
    </xf>
    <xf numFmtId="0" fontId="5" fillId="3" borderId="50" xfId="0" applyFont="1" applyFill="1" applyBorder="1" applyAlignment="1" applyProtection="1">
      <alignment horizontal="left" vertical="top" indent="1" shrinkToFit="1"/>
      <protection locked="0"/>
    </xf>
    <xf numFmtId="0" fontId="5" fillId="3" borderId="46" xfId="0" applyFont="1" applyFill="1" applyBorder="1" applyAlignment="1" applyProtection="1">
      <alignment horizontal="left" vertical="top" indent="1" shrinkToFit="1"/>
      <protection locked="0"/>
    </xf>
    <xf numFmtId="0" fontId="23" fillId="3" borderId="0" xfId="0" applyFont="1" applyFill="1" applyAlignment="1" applyProtection="1">
      <alignment horizontal="left" shrinkToFit="1"/>
      <protection locked="0"/>
    </xf>
    <xf numFmtId="0" fontId="22" fillId="0" borderId="0" xfId="0" applyFont="1" applyAlignment="1" applyProtection="1">
      <alignment horizontal="right" vertical="center"/>
      <protection hidden="1"/>
    </xf>
    <xf numFmtId="0" fontId="31" fillId="3" borderId="0" xfId="0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 applyProtection="1">
      <alignment horizontal="left" vertical="center" wrapText="1"/>
      <protection hidden="1"/>
    </xf>
    <xf numFmtId="0" fontId="4" fillId="2" borderId="71" xfId="1" applyFont="1" applyFill="1" applyBorder="1" applyAlignment="1" applyProtection="1">
      <alignment horizontal="left" vertical="center" wrapText="1"/>
      <protection hidden="1"/>
    </xf>
    <xf numFmtId="0" fontId="4" fillId="2" borderId="8" xfId="1" applyFont="1" applyFill="1" applyBorder="1" applyAlignment="1" applyProtection="1">
      <alignment horizontal="left" vertical="center" wrapText="1"/>
      <protection hidden="1"/>
    </xf>
    <xf numFmtId="0" fontId="4" fillId="2" borderId="9" xfId="1" applyFont="1" applyFill="1" applyBorder="1" applyAlignment="1" applyProtection="1">
      <alignment horizontal="left" vertical="center" wrapText="1"/>
      <protection hidden="1"/>
    </xf>
    <xf numFmtId="0" fontId="19" fillId="2" borderId="0" xfId="3" applyFont="1" applyFill="1" applyBorder="1" applyAlignment="1" applyProtection="1">
      <alignment horizontal="center" vertical="top" shrinkToFit="1"/>
      <protection locked="0"/>
    </xf>
    <xf numFmtId="0" fontId="61" fillId="2" borderId="0" xfId="3" applyFont="1" applyFill="1" applyBorder="1" applyAlignment="1" applyProtection="1">
      <alignment horizontal="center" vertical="top" shrinkToFit="1"/>
      <protection locked="0"/>
    </xf>
    <xf numFmtId="0" fontId="4" fillId="2" borderId="8" xfId="1" applyFont="1" applyFill="1" applyBorder="1" applyAlignment="1" applyProtection="1">
      <alignment horizontal="left" vertical="center" indent="1"/>
      <protection hidden="1"/>
    </xf>
    <xf numFmtId="0" fontId="4" fillId="2" borderId="9" xfId="1" applyFont="1" applyFill="1" applyBorder="1" applyAlignment="1" applyProtection="1">
      <alignment horizontal="left" vertical="center" indent="1"/>
      <protection hidden="1"/>
    </xf>
    <xf numFmtId="0" fontId="6" fillId="2" borderId="9" xfId="1" applyFont="1" applyFill="1" applyBorder="1" applyAlignment="1" applyProtection="1">
      <alignment horizontal="center"/>
      <protection hidden="1"/>
    </xf>
    <xf numFmtId="0" fontId="6" fillId="2" borderId="10" xfId="1" applyFont="1" applyFill="1" applyBorder="1" applyAlignment="1" applyProtection="1">
      <alignment horizontal="center"/>
      <protection hidden="1"/>
    </xf>
    <xf numFmtId="0" fontId="4" fillId="2" borderId="6" xfId="1" applyFont="1" applyFill="1" applyBorder="1" applyAlignment="1" applyProtection="1">
      <alignment horizontal="left" vertical="center" wrapText="1" indent="1"/>
      <protection hidden="1"/>
    </xf>
    <xf numFmtId="0" fontId="4" fillId="2" borderId="71" xfId="1" applyFont="1" applyFill="1" applyBorder="1" applyAlignment="1" applyProtection="1">
      <alignment horizontal="left" vertical="center" wrapText="1" indent="1"/>
      <protection hidden="1"/>
    </xf>
    <xf numFmtId="0" fontId="4" fillId="2" borderId="11" xfId="1" applyFont="1" applyFill="1" applyBorder="1" applyAlignment="1" applyProtection="1">
      <alignment horizontal="left" vertical="center" wrapText="1" indent="1"/>
      <protection hidden="1"/>
    </xf>
    <xf numFmtId="0" fontId="4" fillId="2" borderId="0" xfId="1" applyFont="1" applyFill="1" applyBorder="1" applyAlignment="1" applyProtection="1">
      <alignment horizontal="left" vertical="center" wrapText="1" indent="1"/>
      <protection hidden="1"/>
    </xf>
    <xf numFmtId="0" fontId="6" fillId="2" borderId="71" xfId="1" applyFont="1" applyFill="1" applyBorder="1" applyAlignment="1" applyProtection="1">
      <alignment horizontal="center" shrinkToFit="1"/>
      <protection locked="0"/>
    </xf>
    <xf numFmtId="0" fontId="6" fillId="2" borderId="7" xfId="1" applyFont="1" applyFill="1" applyBorder="1" applyAlignment="1" applyProtection="1">
      <alignment horizontal="center" shrinkToFi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hidden="1"/>
    </xf>
    <xf numFmtId="0" fontId="6" fillId="2" borderId="12" xfId="1" applyFont="1" applyFill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left" wrapText="1"/>
      <protection hidden="1"/>
    </xf>
    <xf numFmtId="0" fontId="6" fillId="2" borderId="10" xfId="1" applyFont="1" applyFill="1" applyBorder="1" applyAlignment="1" applyProtection="1">
      <alignment horizontal="left" wrapText="1"/>
      <protection hidden="1"/>
    </xf>
    <xf numFmtId="0" fontId="16" fillId="0" borderId="0" xfId="0" applyFont="1" applyBorder="1" applyAlignment="1">
      <alignment horizontal="left" wrapText="1" indent="2"/>
    </xf>
    <xf numFmtId="0" fontId="42" fillId="0" borderId="0" xfId="0" applyFont="1" applyBorder="1" applyAlignment="1">
      <alignment horizontal="left" wrapText="1" indent="2"/>
    </xf>
    <xf numFmtId="0" fontId="56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33" fillId="2" borderId="65" xfId="1" applyFont="1" applyFill="1" applyBorder="1" applyAlignment="1" applyProtection="1">
      <alignment horizontal="left" vertical="center" indent="1"/>
      <protection hidden="1"/>
    </xf>
    <xf numFmtId="0" fontId="33" fillId="2" borderId="66" xfId="1" applyFont="1" applyFill="1" applyBorder="1" applyAlignment="1" applyProtection="1">
      <alignment horizontal="left" vertical="center" indent="1"/>
      <protection hidden="1"/>
    </xf>
    <xf numFmtId="0" fontId="44" fillId="2" borderId="71" xfId="2" applyFont="1" applyFill="1" applyBorder="1" applyAlignment="1" applyProtection="1">
      <alignment horizontal="center" vertical="center" wrapText="1"/>
      <protection hidden="1"/>
    </xf>
    <xf numFmtId="0" fontId="44" fillId="2" borderId="0" xfId="2" applyFont="1" applyFill="1" applyBorder="1" applyAlignment="1" applyProtection="1">
      <alignment horizontal="center" vertical="center" wrapText="1"/>
      <protection hidden="1"/>
    </xf>
    <xf numFmtId="0" fontId="10" fillId="4" borderId="1" xfId="2" applyFont="1" applyFill="1" applyBorder="1" applyAlignment="1" applyProtection="1">
      <alignment horizontal="center" vertical="center" wrapText="1"/>
      <protection hidden="1"/>
    </xf>
    <xf numFmtId="0" fontId="10" fillId="4" borderId="2" xfId="2" applyFont="1" applyFill="1" applyBorder="1" applyAlignment="1" applyProtection="1">
      <alignment horizontal="center" vertical="center" wrapText="1"/>
      <protection hidden="1"/>
    </xf>
    <xf numFmtId="0" fontId="10" fillId="4" borderId="5" xfId="2" applyFont="1" applyFill="1" applyBorder="1" applyAlignment="1" applyProtection="1">
      <alignment horizontal="center" vertical="center" wrapText="1"/>
      <protection hidden="1"/>
    </xf>
    <xf numFmtId="0" fontId="10" fillId="4" borderId="1" xfId="2" applyFont="1" applyFill="1" applyBorder="1" applyAlignment="1" applyProtection="1">
      <alignment horizontal="center" vertical="center"/>
      <protection hidden="1"/>
    </xf>
    <xf numFmtId="0" fontId="10" fillId="4" borderId="2" xfId="2" applyFont="1" applyFill="1" applyBorder="1" applyAlignment="1" applyProtection="1">
      <alignment horizontal="center" vertical="center"/>
      <protection hidden="1"/>
    </xf>
    <xf numFmtId="0" fontId="10" fillId="4" borderId="5" xfId="2" applyFont="1" applyFill="1" applyBorder="1" applyAlignment="1" applyProtection="1">
      <alignment horizontal="center" vertical="center"/>
      <protection hidden="1"/>
    </xf>
    <xf numFmtId="0" fontId="14" fillId="0" borderId="71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6" fillId="4" borderId="2" xfId="2" applyFont="1" applyFill="1" applyBorder="1" applyAlignment="1" applyProtection="1">
      <alignment horizontal="center" vertical="center" wrapText="1"/>
      <protection hidden="1"/>
    </xf>
    <xf numFmtId="0" fontId="16" fillId="4" borderId="5" xfId="2" applyFont="1" applyFill="1" applyBorder="1" applyAlignment="1" applyProtection="1">
      <alignment horizontal="center" vertical="center" wrapText="1"/>
      <protection hidden="1"/>
    </xf>
    <xf numFmtId="0" fontId="25" fillId="3" borderId="11" xfId="0" applyFont="1" applyFill="1" applyBorder="1" applyAlignment="1" applyProtection="1">
      <alignment horizontal="center" vertical="center" shrinkToFit="1"/>
      <protection locked="0"/>
    </xf>
    <xf numFmtId="0" fontId="25" fillId="3" borderId="12" xfId="0" applyFont="1" applyFill="1" applyBorder="1" applyAlignment="1" applyProtection="1">
      <alignment horizontal="center" vertical="center" shrinkToFit="1"/>
      <protection locked="0"/>
    </xf>
    <xf numFmtId="0" fontId="25" fillId="3" borderId="8" xfId="0" applyFont="1" applyFill="1" applyBorder="1" applyAlignment="1" applyProtection="1">
      <alignment horizontal="center" vertical="center" shrinkToFit="1"/>
      <protection locked="0"/>
    </xf>
    <xf numFmtId="0" fontId="25" fillId="3" borderId="10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/>
    </xf>
    <xf numFmtId="0" fontId="8" fillId="2" borderId="0" xfId="0" applyFont="1" applyFill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center" shrinkToFit="1"/>
      <protection locked="0"/>
    </xf>
    <xf numFmtId="0" fontId="41" fillId="2" borderId="0" xfId="0" applyFont="1" applyFill="1" applyAlignment="1">
      <alignment horizontal="center"/>
    </xf>
    <xf numFmtId="0" fontId="59" fillId="0" borderId="0" xfId="0" applyFont="1" applyAlignment="1">
      <alignment horizontal="center" shrinkToFit="1"/>
    </xf>
    <xf numFmtId="0" fontId="14" fillId="3" borderId="0" xfId="0" applyFont="1" applyFill="1" applyAlignment="1" applyProtection="1">
      <alignment horizontal="center" shrinkToFit="1"/>
      <protection locked="0"/>
    </xf>
    <xf numFmtId="0" fontId="43" fillId="0" borderId="0" xfId="0" applyFont="1" applyAlignment="1" applyProtection="1">
      <alignment horizontal="right"/>
      <protection hidden="1"/>
    </xf>
    <xf numFmtId="0" fontId="23" fillId="0" borderId="0" xfId="0" applyFont="1" applyAlignment="1" applyProtection="1">
      <alignment horizontal="right"/>
      <protection hidden="1"/>
    </xf>
    <xf numFmtId="14" fontId="40" fillId="2" borderId="47" xfId="0" applyNumberFormat="1" applyFont="1" applyFill="1" applyBorder="1" applyAlignment="1" applyProtection="1">
      <alignment horizontal="left" indent="1" shrinkToFit="1"/>
      <protection hidden="1"/>
    </xf>
    <xf numFmtId="0" fontId="40" fillId="2" borderId="47" xfId="0" applyFont="1" applyFill="1" applyBorder="1" applyAlignment="1" applyProtection="1">
      <alignment horizontal="left" indent="1" shrinkToFit="1"/>
      <protection hidden="1"/>
    </xf>
    <xf numFmtId="0" fontId="40" fillId="2" borderId="34" xfId="0" applyFont="1" applyFill="1" applyBorder="1" applyAlignment="1" applyProtection="1">
      <alignment horizontal="left" indent="1" shrinkToFit="1"/>
      <protection hidden="1"/>
    </xf>
    <xf numFmtId="0" fontId="4" fillId="2" borderId="99" xfId="1" applyFont="1" applyFill="1" applyBorder="1" applyAlignment="1" applyProtection="1">
      <alignment horizontal="left" vertical="center" wrapText="1" indent="1"/>
      <protection hidden="1"/>
    </xf>
    <xf numFmtId="0" fontId="4" fillId="2" borderId="100" xfId="1" applyFont="1" applyFill="1" applyBorder="1" applyAlignment="1" applyProtection="1">
      <alignment horizontal="left" vertical="center" wrapText="1" indent="1"/>
      <protection hidden="1"/>
    </xf>
    <xf numFmtId="0" fontId="4" fillId="2" borderId="102" xfId="1" applyFont="1" applyFill="1" applyBorder="1" applyAlignment="1" applyProtection="1">
      <alignment horizontal="left" vertical="center" wrapText="1" indent="1"/>
      <protection hidden="1"/>
    </xf>
    <xf numFmtId="0" fontId="4" fillId="2" borderId="82" xfId="1" applyFont="1" applyFill="1" applyBorder="1" applyAlignment="1" applyProtection="1">
      <alignment horizontal="left" vertical="center" wrapText="1" indent="1"/>
      <protection hidden="1"/>
    </xf>
    <xf numFmtId="0" fontId="6" fillId="2" borderId="100" xfId="1" applyFont="1" applyFill="1" applyBorder="1" applyAlignment="1" applyProtection="1">
      <alignment horizontal="center" shrinkToFit="1"/>
      <protection locked="0"/>
    </xf>
    <xf numFmtId="0" fontId="6" fillId="2" borderId="101" xfId="1" applyFont="1" applyFill="1" applyBorder="1" applyAlignment="1" applyProtection="1">
      <alignment horizontal="center" shrinkToFit="1"/>
      <protection locked="0"/>
    </xf>
    <xf numFmtId="0" fontId="6" fillId="2" borderId="82" xfId="1" applyFont="1" applyFill="1" applyBorder="1" applyAlignment="1" applyProtection="1">
      <alignment horizontal="center" vertical="center" wrapText="1"/>
      <protection hidden="1"/>
    </xf>
    <xf numFmtId="0" fontId="6" fillId="2" borderId="103" xfId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left" wrapText="1" indent="4"/>
      <protection hidden="1"/>
    </xf>
    <xf numFmtId="0" fontId="27" fillId="0" borderId="82" xfId="0" applyFont="1" applyBorder="1" applyAlignment="1" applyProtection="1">
      <alignment horizontal="center" vertical="center"/>
      <protection hidden="1"/>
    </xf>
    <xf numFmtId="0" fontId="31" fillId="0" borderId="0" xfId="3" applyFont="1" applyFill="1" applyBorder="1" applyAlignment="1" applyProtection="1">
      <alignment horizontal="center" vertical="top"/>
      <protection hidden="1"/>
    </xf>
    <xf numFmtId="0" fontId="20" fillId="2" borderId="0" xfId="0" applyFont="1" applyFill="1" applyAlignment="1" applyProtection="1">
      <alignment horizontal="left" shrinkToFit="1"/>
      <protection hidden="1"/>
    </xf>
    <xf numFmtId="0" fontId="37" fillId="0" borderId="0" xfId="0" applyFont="1" applyBorder="1" applyAlignment="1" applyProtection="1">
      <alignment horizontal="center" vertical="center" shrinkToFit="1"/>
      <protection hidden="1"/>
    </xf>
    <xf numFmtId="14" fontId="24" fillId="3" borderId="0" xfId="0" applyNumberFormat="1" applyFont="1" applyFill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shrinkToFit="1"/>
      <protection locked="0"/>
    </xf>
  </cellXfs>
  <cellStyles count="6">
    <cellStyle name="Normal" xfId="0" builtinId="0"/>
    <cellStyle name="Normal 2" xfId="3"/>
    <cellStyle name="Normal 2 2" xfId="2"/>
    <cellStyle name="Normal 3" xfId="4"/>
    <cellStyle name="Normal 4" xfId="1"/>
    <cellStyle name="Normal 5" xfId="5"/>
  </cellStyles>
  <dxfs count="19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theme="9" tint="0.59996337778862885"/>
        </patternFill>
      </fill>
    </dxf>
    <dxf>
      <font>
        <color rgb="FF0000FF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theme="9" tint="0.59996337778862885"/>
        </patternFill>
      </fill>
    </dxf>
    <dxf>
      <font>
        <color rgb="FF0000FF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theme="9" tint="0.59996337778862885"/>
        </patternFill>
      </fill>
    </dxf>
    <dxf>
      <font>
        <color rgb="FF0000FF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yan3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yan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yan2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57150</xdr:rowOff>
    </xdr:from>
    <xdr:to>
      <xdr:col>19</xdr:col>
      <xdr:colOff>0</xdr:colOff>
      <xdr:row>12</xdr:row>
      <xdr:rowOff>47625</xdr:rowOff>
    </xdr:to>
    <xdr:sp macro="" textlink="">
      <xdr:nvSpPr>
        <xdr:cNvPr id="4" name="Dikdörtgen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8600" y="619125"/>
          <a:ext cx="7772400" cy="12954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17</xdr:col>
      <xdr:colOff>409576</xdr:colOff>
      <xdr:row>2</xdr:row>
      <xdr:rowOff>114302</xdr:rowOff>
    </xdr:from>
    <xdr:to>
      <xdr:col>19</xdr:col>
      <xdr:colOff>0</xdr:colOff>
      <xdr:row>3</xdr:row>
      <xdr:rowOff>38100</xdr:rowOff>
    </xdr:to>
    <xdr:sp macro="" textlink="">
      <xdr:nvSpPr>
        <xdr:cNvPr id="54" name="53 Metin kutusu"/>
        <xdr:cNvSpPr txBox="1"/>
      </xdr:nvSpPr>
      <xdr:spPr>
        <a:xfrm>
          <a:off x="7877176" y="457202"/>
          <a:ext cx="504824" cy="152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r-TR" sz="800" b="1"/>
        </a:p>
      </xdr:txBody>
    </xdr:sp>
    <xdr:clientData/>
  </xdr:twoCellAnchor>
  <xdr:twoCellAnchor editAs="absolute">
    <xdr:from>
      <xdr:col>2</xdr:col>
      <xdr:colOff>0</xdr:colOff>
      <xdr:row>46</xdr:row>
      <xdr:rowOff>9525</xdr:rowOff>
    </xdr:from>
    <xdr:to>
      <xdr:col>18</xdr:col>
      <xdr:colOff>428625</xdr:colOff>
      <xdr:row>71</xdr:row>
      <xdr:rowOff>152400</xdr:rowOff>
    </xdr:to>
    <xdr:sp macro="" textlink="">
      <xdr:nvSpPr>
        <xdr:cNvPr id="39" name="39 Dikdörtgen">
          <a:hlinkClick xmlns:r="http://schemas.openxmlformats.org/officeDocument/2006/relationships" r:id="rId1"/>
        </xdr:cNvPr>
        <xdr:cNvSpPr/>
      </xdr:nvSpPr>
      <xdr:spPr>
        <a:xfrm>
          <a:off x="485775" y="7362825"/>
          <a:ext cx="7867650" cy="40481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tr-TR" sz="65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r>
            <a:rPr lang="tr-TR" sz="65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"Kursiyer Girişini" Yan Kısımdan yapınız</a:t>
          </a:r>
        </a:p>
      </xdr:txBody>
    </xdr:sp>
    <xdr:clientData fPrintsWithSheet="0"/>
  </xdr:twoCellAnchor>
  <xdr:twoCellAnchor editAs="absolute">
    <xdr:from>
      <xdr:col>18</xdr:col>
      <xdr:colOff>76199</xdr:colOff>
      <xdr:row>0</xdr:row>
      <xdr:rowOff>19050</xdr:rowOff>
    </xdr:from>
    <xdr:to>
      <xdr:col>26</xdr:col>
      <xdr:colOff>1371599</xdr:colOff>
      <xdr:row>4</xdr:row>
      <xdr:rowOff>19050</xdr:rowOff>
    </xdr:to>
    <xdr:sp macro="" textlink="">
      <xdr:nvSpPr>
        <xdr:cNvPr id="43" name="39 Dikdörtgen"/>
        <xdr:cNvSpPr/>
      </xdr:nvSpPr>
      <xdr:spPr>
        <a:xfrm>
          <a:off x="8000999" y="19050"/>
          <a:ext cx="8810625" cy="6572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r-TR" sz="4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HALK EĞİTİM KADROLU ÖĞRETMEN</a:t>
          </a:r>
        </a:p>
      </xdr:txBody>
    </xdr:sp>
    <xdr:clientData fPrintsWithSheet="0"/>
  </xdr:twoCellAnchor>
  <xdr:twoCellAnchor>
    <xdr:from>
      <xdr:col>2</xdr:col>
      <xdr:colOff>0</xdr:colOff>
      <xdr:row>29</xdr:row>
      <xdr:rowOff>66674</xdr:rowOff>
    </xdr:from>
    <xdr:to>
      <xdr:col>13</xdr:col>
      <xdr:colOff>9525</xdr:colOff>
      <xdr:row>43</xdr:row>
      <xdr:rowOff>0</xdr:rowOff>
    </xdr:to>
    <xdr:sp macro="" textlink="">
      <xdr:nvSpPr>
        <xdr:cNvPr id="44" name="Dikdörtgen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5775" y="4419599"/>
          <a:ext cx="5076825" cy="2495551"/>
        </a:xfrm>
        <a:prstGeom prst="rect">
          <a:avLst/>
        </a:prstGeom>
        <a:noFill/>
        <a:ln w="2286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13</xdr:col>
      <xdr:colOff>66673</xdr:colOff>
      <xdr:row>29</xdr:row>
      <xdr:rowOff>28574</xdr:rowOff>
    </xdr:from>
    <xdr:to>
      <xdr:col>19</xdr:col>
      <xdr:colOff>0</xdr:colOff>
      <xdr:row>34</xdr:row>
      <xdr:rowOff>19049</xdr:rowOff>
    </xdr:to>
    <xdr:sp macro="" textlink="">
      <xdr:nvSpPr>
        <xdr:cNvPr id="45" name="Dikdörtgen 13">
          <a:extLst>
            <a:ext uri="{FF2B5EF4-FFF2-40B4-BE49-F238E27FC236}">
              <a16:creationId xmlns:a16="http://schemas.microsoft.com/office/drawing/2014/main" id="{EC7E1DA4-6D1E-4E3B-8938-CD775F2B288D}"/>
            </a:ext>
          </a:extLst>
        </xdr:cNvPr>
        <xdr:cNvSpPr/>
      </xdr:nvSpPr>
      <xdr:spPr>
        <a:xfrm>
          <a:off x="5619748" y="4400549"/>
          <a:ext cx="2762252" cy="828675"/>
        </a:xfrm>
        <a:prstGeom prst="rect">
          <a:avLst/>
        </a:prstGeom>
        <a:noFill/>
        <a:ln w="2286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13</xdr:col>
      <xdr:colOff>66673</xdr:colOff>
      <xdr:row>34</xdr:row>
      <xdr:rowOff>85725</xdr:rowOff>
    </xdr:from>
    <xdr:to>
      <xdr:col>19</xdr:col>
      <xdr:colOff>0</xdr:colOff>
      <xdr:row>37</xdr:row>
      <xdr:rowOff>161924</xdr:rowOff>
    </xdr:to>
    <xdr:sp macro="" textlink="">
      <xdr:nvSpPr>
        <xdr:cNvPr id="46" name="Dikdörtgen 13">
          <a:extLst>
            <a:ext uri="{FF2B5EF4-FFF2-40B4-BE49-F238E27FC236}">
              <a16:creationId xmlns:a16="http://schemas.microsoft.com/office/drawing/2014/main" id="{EC7E1DA4-6D1E-4E3B-8938-CD775F2B288D}"/>
            </a:ext>
          </a:extLst>
        </xdr:cNvPr>
        <xdr:cNvSpPr/>
      </xdr:nvSpPr>
      <xdr:spPr>
        <a:xfrm>
          <a:off x="5619748" y="5295900"/>
          <a:ext cx="2762252" cy="619124"/>
        </a:xfrm>
        <a:prstGeom prst="rect">
          <a:avLst/>
        </a:prstGeom>
        <a:noFill/>
        <a:ln w="2286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16</xdr:col>
      <xdr:colOff>85724</xdr:colOff>
      <xdr:row>34</xdr:row>
      <xdr:rowOff>85725</xdr:rowOff>
    </xdr:from>
    <xdr:to>
      <xdr:col>18</xdr:col>
      <xdr:colOff>447674</xdr:colOff>
      <xdr:row>37</xdr:row>
      <xdr:rowOff>152400</xdr:rowOff>
    </xdr:to>
    <xdr:sp macro="" textlink="">
      <xdr:nvSpPr>
        <xdr:cNvPr id="72" name="Dikdörtgen 13"/>
        <xdr:cNvSpPr/>
      </xdr:nvSpPr>
      <xdr:spPr>
        <a:xfrm>
          <a:off x="7048499" y="5295900"/>
          <a:ext cx="1323975" cy="609600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13</xdr:col>
      <xdr:colOff>66673</xdr:colOff>
      <xdr:row>37</xdr:row>
      <xdr:rowOff>161925</xdr:rowOff>
    </xdr:from>
    <xdr:to>
      <xdr:col>19</xdr:col>
      <xdr:colOff>0</xdr:colOff>
      <xdr:row>39</xdr:row>
      <xdr:rowOff>133350</xdr:rowOff>
    </xdr:to>
    <xdr:sp macro="" textlink="">
      <xdr:nvSpPr>
        <xdr:cNvPr id="73" name="Dikdörtgen 13">
          <a:extLst>
            <a:ext uri="{FF2B5EF4-FFF2-40B4-BE49-F238E27FC236}">
              <a16:creationId xmlns:a16="http://schemas.microsoft.com/office/drawing/2014/main" id="{EC7E1DA4-6D1E-4E3B-8938-CD775F2B288D}"/>
            </a:ext>
          </a:extLst>
        </xdr:cNvPr>
        <xdr:cNvSpPr/>
      </xdr:nvSpPr>
      <xdr:spPr>
        <a:xfrm>
          <a:off x="5619748" y="5915025"/>
          <a:ext cx="2762252" cy="371475"/>
        </a:xfrm>
        <a:prstGeom prst="rect">
          <a:avLst/>
        </a:prstGeom>
        <a:noFill/>
        <a:ln w="2286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16</xdr:col>
      <xdr:colOff>85724</xdr:colOff>
      <xdr:row>37</xdr:row>
      <xdr:rowOff>161925</xdr:rowOff>
    </xdr:from>
    <xdr:to>
      <xdr:col>18</xdr:col>
      <xdr:colOff>447674</xdr:colOff>
      <xdr:row>39</xdr:row>
      <xdr:rowOff>133350</xdr:rowOff>
    </xdr:to>
    <xdr:sp macro="" textlink="">
      <xdr:nvSpPr>
        <xdr:cNvPr id="74" name="Dikdörtgen 13"/>
        <xdr:cNvSpPr/>
      </xdr:nvSpPr>
      <xdr:spPr>
        <a:xfrm>
          <a:off x="7048499" y="5915025"/>
          <a:ext cx="1323975" cy="371475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16</xdr:col>
      <xdr:colOff>85724</xdr:colOff>
      <xdr:row>39</xdr:row>
      <xdr:rowOff>161926</xdr:rowOff>
    </xdr:from>
    <xdr:to>
      <xdr:col>18</xdr:col>
      <xdr:colOff>447674</xdr:colOff>
      <xdr:row>42</xdr:row>
      <xdr:rowOff>152400</xdr:rowOff>
    </xdr:to>
    <xdr:sp macro="" textlink="">
      <xdr:nvSpPr>
        <xdr:cNvPr id="76" name="Dikdörtgen 13"/>
        <xdr:cNvSpPr/>
      </xdr:nvSpPr>
      <xdr:spPr>
        <a:xfrm>
          <a:off x="7048499" y="6334126"/>
          <a:ext cx="1323975" cy="581024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16</xdr:col>
      <xdr:colOff>85724</xdr:colOff>
      <xdr:row>30</xdr:row>
      <xdr:rowOff>123825</xdr:rowOff>
    </xdr:from>
    <xdr:to>
      <xdr:col>18</xdr:col>
      <xdr:colOff>447674</xdr:colOff>
      <xdr:row>34</xdr:row>
      <xdr:rowOff>9525</xdr:rowOff>
    </xdr:to>
    <xdr:sp macro="" textlink="">
      <xdr:nvSpPr>
        <xdr:cNvPr id="49" name="Dikdörtgen 13"/>
        <xdr:cNvSpPr/>
      </xdr:nvSpPr>
      <xdr:spPr>
        <a:xfrm>
          <a:off x="7048499" y="4629150"/>
          <a:ext cx="1323975" cy="609600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13</xdr:col>
      <xdr:colOff>66675</xdr:colOff>
      <xdr:row>30</xdr:row>
      <xdr:rowOff>123825</xdr:rowOff>
    </xdr:from>
    <xdr:to>
      <xdr:col>18</xdr:col>
      <xdr:colOff>447675</xdr:colOff>
      <xdr:row>34</xdr:row>
      <xdr:rowOff>9525</xdr:rowOff>
    </xdr:to>
    <xdr:sp macro="" textlink="">
      <xdr:nvSpPr>
        <xdr:cNvPr id="57" name="Dikdörtgen 13"/>
        <xdr:cNvSpPr/>
      </xdr:nvSpPr>
      <xdr:spPr>
        <a:xfrm>
          <a:off x="5619750" y="4629150"/>
          <a:ext cx="2752725" cy="609600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17</xdr:row>
          <xdr:rowOff>9525</xdr:rowOff>
        </xdr:from>
        <xdr:to>
          <xdr:col>16</xdr:col>
          <xdr:colOff>371475</xdr:colOff>
          <xdr:row>18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17</xdr:row>
          <xdr:rowOff>9525</xdr:rowOff>
        </xdr:from>
        <xdr:to>
          <xdr:col>14</xdr:col>
          <xdr:colOff>409575</xdr:colOff>
          <xdr:row>18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31</xdr:row>
          <xdr:rowOff>171450</xdr:rowOff>
        </xdr:from>
        <xdr:to>
          <xdr:col>17</xdr:col>
          <xdr:colOff>323850</xdr:colOff>
          <xdr:row>33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32</xdr:row>
          <xdr:rowOff>161925</xdr:rowOff>
        </xdr:from>
        <xdr:to>
          <xdr:col>17</xdr:col>
          <xdr:colOff>371475</xdr:colOff>
          <xdr:row>34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31</xdr:row>
          <xdr:rowOff>171450</xdr:rowOff>
        </xdr:from>
        <xdr:to>
          <xdr:col>18</xdr:col>
          <xdr:colOff>390525</xdr:colOff>
          <xdr:row>33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32</xdr:row>
          <xdr:rowOff>161925</xdr:rowOff>
        </xdr:from>
        <xdr:to>
          <xdr:col>18</xdr:col>
          <xdr:colOff>390525</xdr:colOff>
          <xdr:row>34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40</xdr:row>
          <xdr:rowOff>19050</xdr:rowOff>
        </xdr:from>
        <xdr:to>
          <xdr:col>12</xdr:col>
          <xdr:colOff>180975</xdr:colOff>
          <xdr:row>41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40</xdr:row>
          <xdr:rowOff>161925</xdr:rowOff>
        </xdr:from>
        <xdr:to>
          <xdr:col>12</xdr:col>
          <xdr:colOff>238125</xdr:colOff>
          <xdr:row>42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40</xdr:row>
          <xdr:rowOff>19050</xdr:rowOff>
        </xdr:from>
        <xdr:to>
          <xdr:col>9</xdr:col>
          <xdr:colOff>323850</xdr:colOff>
          <xdr:row>41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40</xdr:row>
          <xdr:rowOff>161925</xdr:rowOff>
        </xdr:from>
        <xdr:to>
          <xdr:col>9</xdr:col>
          <xdr:colOff>342900</xdr:colOff>
          <xdr:row>42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171450</xdr:rowOff>
        </xdr:from>
        <xdr:to>
          <xdr:col>3</xdr:col>
          <xdr:colOff>76200</xdr:colOff>
          <xdr:row>32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31</xdr:row>
          <xdr:rowOff>171450</xdr:rowOff>
        </xdr:from>
        <xdr:to>
          <xdr:col>3</xdr:col>
          <xdr:colOff>76200</xdr:colOff>
          <xdr:row>33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32</xdr:row>
          <xdr:rowOff>161925</xdr:rowOff>
        </xdr:from>
        <xdr:to>
          <xdr:col>3</xdr:col>
          <xdr:colOff>76200</xdr:colOff>
          <xdr:row>34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37</xdr:row>
          <xdr:rowOff>190500</xdr:rowOff>
        </xdr:from>
        <xdr:to>
          <xdr:col>17</xdr:col>
          <xdr:colOff>295275</xdr:colOff>
          <xdr:row>38</xdr:row>
          <xdr:rowOff>171450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36</xdr:row>
          <xdr:rowOff>76200</xdr:rowOff>
        </xdr:from>
        <xdr:to>
          <xdr:col>17</xdr:col>
          <xdr:colOff>295275</xdr:colOff>
          <xdr:row>37</xdr:row>
          <xdr:rowOff>95250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38</xdr:row>
          <xdr:rowOff>152400</xdr:rowOff>
        </xdr:from>
        <xdr:to>
          <xdr:col>17</xdr:col>
          <xdr:colOff>295275</xdr:colOff>
          <xdr:row>39</xdr:row>
          <xdr:rowOff>152400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39</xdr:row>
          <xdr:rowOff>9525</xdr:rowOff>
        </xdr:from>
        <xdr:to>
          <xdr:col>12</xdr:col>
          <xdr:colOff>180975</xdr:colOff>
          <xdr:row>40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39</xdr:row>
          <xdr:rowOff>9525</xdr:rowOff>
        </xdr:from>
        <xdr:to>
          <xdr:col>9</xdr:col>
          <xdr:colOff>323850</xdr:colOff>
          <xdr:row>40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30</xdr:row>
          <xdr:rowOff>171450</xdr:rowOff>
        </xdr:from>
        <xdr:to>
          <xdr:col>17</xdr:col>
          <xdr:colOff>323850</xdr:colOff>
          <xdr:row>32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30</xdr:row>
          <xdr:rowOff>171450</xdr:rowOff>
        </xdr:from>
        <xdr:to>
          <xdr:col>18</xdr:col>
          <xdr:colOff>390525</xdr:colOff>
          <xdr:row>32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34</xdr:row>
          <xdr:rowOff>171450</xdr:rowOff>
        </xdr:from>
        <xdr:to>
          <xdr:col>17</xdr:col>
          <xdr:colOff>295275</xdr:colOff>
          <xdr:row>36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41</xdr:row>
          <xdr:rowOff>123825</xdr:rowOff>
        </xdr:from>
        <xdr:to>
          <xdr:col>12</xdr:col>
          <xdr:colOff>238125</xdr:colOff>
          <xdr:row>43</xdr:row>
          <xdr:rowOff>171450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39</xdr:row>
          <xdr:rowOff>28575</xdr:rowOff>
        </xdr:from>
        <xdr:to>
          <xdr:col>9</xdr:col>
          <xdr:colOff>342900</xdr:colOff>
          <xdr:row>39</xdr:row>
          <xdr:rowOff>180975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41</xdr:row>
          <xdr:rowOff>123825</xdr:rowOff>
        </xdr:from>
        <xdr:to>
          <xdr:col>9</xdr:col>
          <xdr:colOff>342900</xdr:colOff>
          <xdr:row>43</xdr:row>
          <xdr:rowOff>171450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161925</xdr:colOff>
      <xdr:row>43</xdr:row>
      <xdr:rowOff>9525</xdr:rowOff>
    </xdr:from>
    <xdr:ext cx="1017458" cy="264560"/>
    <xdr:sp macro="" textlink="">
      <xdr:nvSpPr>
        <xdr:cNvPr id="55" name="Metin kutusu 54"/>
        <xdr:cNvSpPr txBox="1"/>
      </xdr:nvSpPr>
      <xdr:spPr>
        <a:xfrm>
          <a:off x="7124700" y="6924675"/>
          <a:ext cx="10174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r-TR" sz="1100" b="1">
              <a:solidFill>
                <a:srgbClr val="FF0000"/>
              </a:solidFill>
            </a:rPr>
            <a:t>(İSTENMİYOR)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30</xdr:row>
      <xdr:rowOff>47625</xdr:rowOff>
    </xdr:from>
    <xdr:to>
      <xdr:col>13</xdr:col>
      <xdr:colOff>428624</xdr:colOff>
      <xdr:row>50</xdr:row>
      <xdr:rowOff>57151</xdr:rowOff>
    </xdr:to>
    <xdr:sp macro="" textlink="">
      <xdr:nvSpPr>
        <xdr:cNvPr id="2" name="Dikdörtgen 13"/>
        <xdr:cNvSpPr/>
      </xdr:nvSpPr>
      <xdr:spPr>
        <a:xfrm>
          <a:off x="247649" y="4400550"/>
          <a:ext cx="5400675" cy="2409826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28575</xdr:colOff>
      <xdr:row>3</xdr:row>
      <xdr:rowOff>57150</xdr:rowOff>
    </xdr:from>
    <xdr:to>
      <xdr:col>19</xdr:col>
      <xdr:colOff>0</xdr:colOff>
      <xdr:row>13</xdr:row>
      <xdr:rowOff>47625</xdr:rowOff>
    </xdr:to>
    <xdr:sp macro="" textlink="">
      <xdr:nvSpPr>
        <xdr:cNvPr id="3" name="Dikdörtgen 12"/>
        <xdr:cNvSpPr/>
      </xdr:nvSpPr>
      <xdr:spPr>
        <a:xfrm>
          <a:off x="476250" y="600075"/>
          <a:ext cx="7800975" cy="1333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14</xdr:col>
      <xdr:colOff>9525</xdr:colOff>
      <xdr:row>36</xdr:row>
      <xdr:rowOff>19050</xdr:rowOff>
    </xdr:from>
    <xdr:to>
      <xdr:col>19</xdr:col>
      <xdr:colOff>450</xdr:colOff>
      <xdr:row>39</xdr:row>
      <xdr:rowOff>57150</xdr:rowOff>
    </xdr:to>
    <xdr:sp macro="" textlink="">
      <xdr:nvSpPr>
        <xdr:cNvPr id="4" name="Dikdörtgen 13"/>
        <xdr:cNvSpPr/>
      </xdr:nvSpPr>
      <xdr:spPr>
        <a:xfrm>
          <a:off x="5934075" y="5276850"/>
          <a:ext cx="2343600" cy="466725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14</xdr:col>
      <xdr:colOff>9525</xdr:colOff>
      <xdr:row>46</xdr:row>
      <xdr:rowOff>57149</xdr:rowOff>
    </xdr:from>
    <xdr:to>
      <xdr:col>19</xdr:col>
      <xdr:colOff>450</xdr:colOff>
      <xdr:row>49</xdr:row>
      <xdr:rowOff>133349</xdr:rowOff>
    </xdr:to>
    <xdr:sp macro="" textlink="">
      <xdr:nvSpPr>
        <xdr:cNvPr id="5" name="Dikdörtgen 13"/>
        <xdr:cNvSpPr/>
      </xdr:nvSpPr>
      <xdr:spPr>
        <a:xfrm>
          <a:off x="5934075" y="6743699"/>
          <a:ext cx="2343600" cy="504825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14</xdr:col>
      <xdr:colOff>9525</xdr:colOff>
      <xdr:row>39</xdr:row>
      <xdr:rowOff>114300</xdr:rowOff>
    </xdr:from>
    <xdr:to>
      <xdr:col>19</xdr:col>
      <xdr:colOff>450</xdr:colOff>
      <xdr:row>43</xdr:row>
      <xdr:rowOff>76201</xdr:rowOff>
    </xdr:to>
    <xdr:sp macro="" textlink="">
      <xdr:nvSpPr>
        <xdr:cNvPr id="6" name="Dikdörtgen 13"/>
        <xdr:cNvSpPr/>
      </xdr:nvSpPr>
      <xdr:spPr>
        <a:xfrm>
          <a:off x="5934075" y="5800725"/>
          <a:ext cx="2343600" cy="533401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114300</xdr:colOff>
      <xdr:row>8</xdr:row>
      <xdr:rowOff>37657</xdr:rowOff>
    </xdr:from>
    <xdr:to>
      <xdr:col>9</xdr:col>
      <xdr:colOff>200024</xdr:colOff>
      <xdr:row>11</xdr:row>
      <xdr:rowOff>66010</xdr:rowOff>
    </xdr:to>
    <xdr:sp macro="" textlink="">
      <xdr:nvSpPr>
        <xdr:cNvPr id="15" name="Dikdörtgen 12"/>
        <xdr:cNvSpPr/>
      </xdr:nvSpPr>
      <xdr:spPr>
        <a:xfrm>
          <a:off x="600075" y="1314007"/>
          <a:ext cx="3238499" cy="40935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14</xdr:col>
      <xdr:colOff>9523</xdr:colOff>
      <xdr:row>29</xdr:row>
      <xdr:rowOff>95251</xdr:rowOff>
    </xdr:from>
    <xdr:to>
      <xdr:col>19</xdr:col>
      <xdr:colOff>0</xdr:colOff>
      <xdr:row>35</xdr:row>
      <xdr:rowOff>133351</xdr:rowOff>
    </xdr:to>
    <xdr:sp macro="" textlink="">
      <xdr:nvSpPr>
        <xdr:cNvPr id="17" name="Dikdörtgen 13">
          <a:extLst>
            <a:ext uri="{FF2B5EF4-FFF2-40B4-BE49-F238E27FC236}">
              <a16:creationId xmlns:a16="http://schemas.microsoft.com/office/drawing/2014/main" id="{EC7E1DA4-6D1E-4E3B-8938-CD775F2B288D}"/>
            </a:ext>
          </a:extLst>
        </xdr:cNvPr>
        <xdr:cNvSpPr/>
      </xdr:nvSpPr>
      <xdr:spPr>
        <a:xfrm>
          <a:off x="5934073" y="4410076"/>
          <a:ext cx="2343152" cy="838200"/>
        </a:xfrm>
        <a:prstGeom prst="rect">
          <a:avLst/>
        </a:prstGeom>
        <a:noFill/>
        <a:ln w="2286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17</xdr:col>
      <xdr:colOff>9525</xdr:colOff>
      <xdr:row>36</xdr:row>
      <xdr:rowOff>19050</xdr:rowOff>
    </xdr:from>
    <xdr:to>
      <xdr:col>18</xdr:col>
      <xdr:colOff>447675</xdr:colOff>
      <xdr:row>39</xdr:row>
      <xdr:rowOff>57151</xdr:rowOff>
    </xdr:to>
    <xdr:sp macro="" textlink="">
      <xdr:nvSpPr>
        <xdr:cNvPr id="18" name="Dikdörtgen 13"/>
        <xdr:cNvSpPr/>
      </xdr:nvSpPr>
      <xdr:spPr>
        <a:xfrm>
          <a:off x="7372350" y="5276850"/>
          <a:ext cx="895350" cy="466726"/>
        </a:xfrm>
        <a:prstGeom prst="rect">
          <a:avLst/>
        </a:prstGeom>
        <a:noFill/>
        <a:ln w="6350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17</xdr:col>
      <xdr:colOff>19050</xdr:colOff>
      <xdr:row>39</xdr:row>
      <xdr:rowOff>104775</xdr:rowOff>
    </xdr:from>
    <xdr:to>
      <xdr:col>19</xdr:col>
      <xdr:colOff>0</xdr:colOff>
      <xdr:row>43</xdr:row>
      <xdr:rowOff>76200</xdr:rowOff>
    </xdr:to>
    <xdr:sp macro="" textlink="">
      <xdr:nvSpPr>
        <xdr:cNvPr id="19" name="Dikdörtgen 13"/>
        <xdr:cNvSpPr/>
      </xdr:nvSpPr>
      <xdr:spPr>
        <a:xfrm>
          <a:off x="7381875" y="5791200"/>
          <a:ext cx="895350" cy="542925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17</xdr:col>
      <xdr:colOff>19050</xdr:colOff>
      <xdr:row>46</xdr:row>
      <xdr:rowOff>57151</xdr:rowOff>
    </xdr:from>
    <xdr:to>
      <xdr:col>19</xdr:col>
      <xdr:colOff>0</xdr:colOff>
      <xdr:row>49</xdr:row>
      <xdr:rowOff>133350</xdr:rowOff>
    </xdr:to>
    <xdr:sp macro="" textlink="">
      <xdr:nvSpPr>
        <xdr:cNvPr id="20" name="Dikdörtgen 13"/>
        <xdr:cNvSpPr/>
      </xdr:nvSpPr>
      <xdr:spPr>
        <a:xfrm>
          <a:off x="7381875" y="6743701"/>
          <a:ext cx="895350" cy="504824"/>
        </a:xfrm>
        <a:prstGeom prst="rect">
          <a:avLst/>
        </a:prstGeom>
        <a:noFill/>
        <a:ln w="6350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9524</xdr:colOff>
      <xdr:row>30</xdr:row>
      <xdr:rowOff>38099</xdr:rowOff>
    </xdr:from>
    <xdr:to>
      <xdr:col>19</xdr:col>
      <xdr:colOff>0</xdr:colOff>
      <xdr:row>31</xdr:row>
      <xdr:rowOff>95250</xdr:rowOff>
    </xdr:to>
    <xdr:sp macro="" textlink="">
      <xdr:nvSpPr>
        <xdr:cNvPr id="22" name="Dikdörtgen 13"/>
        <xdr:cNvSpPr/>
      </xdr:nvSpPr>
      <xdr:spPr>
        <a:xfrm>
          <a:off x="5686424" y="4391024"/>
          <a:ext cx="2343151" cy="171451"/>
        </a:xfrm>
        <a:prstGeom prst="rect">
          <a:avLst/>
        </a:prstGeom>
        <a:noFill/>
        <a:ln w="6350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266699</xdr:colOff>
      <xdr:row>8</xdr:row>
      <xdr:rowOff>19050</xdr:rowOff>
    </xdr:from>
    <xdr:to>
      <xdr:col>14</xdr:col>
      <xdr:colOff>390524</xdr:colOff>
      <xdr:row>11</xdr:row>
      <xdr:rowOff>38100</xdr:rowOff>
    </xdr:to>
    <xdr:sp macro="" textlink="">
      <xdr:nvSpPr>
        <xdr:cNvPr id="23" name="Dikdörtgen 12"/>
        <xdr:cNvSpPr/>
      </xdr:nvSpPr>
      <xdr:spPr>
        <a:xfrm>
          <a:off x="3905249" y="1295400"/>
          <a:ext cx="2409825" cy="4000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0</xdr:col>
      <xdr:colOff>200024</xdr:colOff>
      <xdr:row>52</xdr:row>
      <xdr:rowOff>152400</xdr:rowOff>
    </xdr:from>
    <xdr:to>
      <xdr:col>18</xdr:col>
      <xdr:colOff>276224</xdr:colOff>
      <xdr:row>78</xdr:row>
      <xdr:rowOff>123824</xdr:rowOff>
    </xdr:to>
    <xdr:sp macro="" textlink="">
      <xdr:nvSpPr>
        <xdr:cNvPr id="66" name="39 Dikdörtgen">
          <a:hlinkClick xmlns:r="http://schemas.openxmlformats.org/officeDocument/2006/relationships" r:id="rId1"/>
        </xdr:cNvPr>
        <xdr:cNvSpPr/>
      </xdr:nvSpPr>
      <xdr:spPr>
        <a:xfrm>
          <a:off x="200024" y="7543800"/>
          <a:ext cx="7896225" cy="3867149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tr-TR" sz="65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r>
            <a:rPr lang="tr-TR" sz="65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"Kursiyer Girişini" Yan Kısımdan yapınız</a:t>
          </a:r>
        </a:p>
      </xdr:txBody>
    </xdr:sp>
    <xdr:clientData fPrintsWithSheet="0"/>
  </xdr:twoCellAnchor>
  <xdr:twoCellAnchor editAs="absolute">
    <xdr:from>
      <xdr:col>18</xdr:col>
      <xdr:colOff>123826</xdr:colOff>
      <xdr:row>0</xdr:row>
      <xdr:rowOff>9525</xdr:rowOff>
    </xdr:from>
    <xdr:to>
      <xdr:col>25</xdr:col>
      <xdr:colOff>571501</xdr:colOff>
      <xdr:row>4</xdr:row>
      <xdr:rowOff>38100</xdr:rowOff>
    </xdr:to>
    <xdr:sp macro="" textlink="">
      <xdr:nvSpPr>
        <xdr:cNvPr id="67" name="39 Dikdörtgen"/>
        <xdr:cNvSpPr/>
      </xdr:nvSpPr>
      <xdr:spPr>
        <a:xfrm>
          <a:off x="7943851" y="9525"/>
          <a:ext cx="6534150" cy="6572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r-TR" sz="4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USTA ÖĞRETİCİ</a:t>
          </a:r>
          <a:r>
            <a:rPr lang="tr-TR" sz="4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(Kadrosuz)</a:t>
          </a:r>
          <a:endParaRPr lang="tr-TR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 fPrintsWithSheet="0"/>
  </xdr:twoCellAnchor>
  <xdr:twoCellAnchor editAs="absolute">
    <xdr:from>
      <xdr:col>14</xdr:col>
      <xdr:colOff>9525</xdr:colOff>
      <xdr:row>43</xdr:row>
      <xdr:rowOff>76200</xdr:rowOff>
    </xdr:from>
    <xdr:to>
      <xdr:col>19</xdr:col>
      <xdr:colOff>450</xdr:colOff>
      <xdr:row>46</xdr:row>
      <xdr:rowOff>19051</xdr:rowOff>
    </xdr:to>
    <xdr:sp macro="" textlink="">
      <xdr:nvSpPr>
        <xdr:cNvPr id="73" name="Dikdörtgen 13"/>
        <xdr:cNvSpPr/>
      </xdr:nvSpPr>
      <xdr:spPr>
        <a:xfrm>
          <a:off x="5934075" y="6334125"/>
          <a:ext cx="2343600" cy="371476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17</xdr:col>
      <xdr:colOff>19051</xdr:colOff>
      <xdr:row>43</xdr:row>
      <xdr:rowOff>76201</xdr:rowOff>
    </xdr:from>
    <xdr:to>
      <xdr:col>18</xdr:col>
      <xdr:colOff>447675</xdr:colOff>
      <xdr:row>46</xdr:row>
      <xdr:rowOff>9525</xdr:rowOff>
    </xdr:to>
    <xdr:sp macro="" textlink="">
      <xdr:nvSpPr>
        <xdr:cNvPr id="74" name="Dikdörtgen 13"/>
        <xdr:cNvSpPr/>
      </xdr:nvSpPr>
      <xdr:spPr>
        <a:xfrm>
          <a:off x="7381876" y="6334126"/>
          <a:ext cx="885824" cy="361949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17</xdr:col>
      <xdr:colOff>409575</xdr:colOff>
      <xdr:row>2</xdr:row>
      <xdr:rowOff>76200</xdr:rowOff>
    </xdr:from>
    <xdr:to>
      <xdr:col>19</xdr:col>
      <xdr:colOff>57150</xdr:colOff>
      <xdr:row>3</xdr:row>
      <xdr:rowOff>28575</xdr:rowOff>
    </xdr:to>
    <xdr:sp macro="" textlink="">
      <xdr:nvSpPr>
        <xdr:cNvPr id="16" name="34 Metin kutusu"/>
        <xdr:cNvSpPr txBox="1"/>
      </xdr:nvSpPr>
      <xdr:spPr>
        <a:xfrm>
          <a:off x="7772400" y="4191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r-TR" sz="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18</xdr:row>
          <xdr:rowOff>9525</xdr:rowOff>
        </xdr:from>
        <xdr:to>
          <xdr:col>16</xdr:col>
          <xdr:colOff>409575</xdr:colOff>
          <xdr:row>19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</xdr:row>
          <xdr:rowOff>0</xdr:rowOff>
        </xdr:from>
        <xdr:to>
          <xdr:col>15</xdr:col>
          <xdr:colOff>0</xdr:colOff>
          <xdr:row>18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32</xdr:row>
          <xdr:rowOff>114300</xdr:rowOff>
        </xdr:from>
        <xdr:to>
          <xdr:col>3</xdr:col>
          <xdr:colOff>276225</xdr:colOff>
          <xdr:row>34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33</xdr:row>
          <xdr:rowOff>114300</xdr:rowOff>
        </xdr:from>
        <xdr:to>
          <xdr:col>3</xdr:col>
          <xdr:colOff>276225</xdr:colOff>
          <xdr:row>35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34</xdr:row>
          <xdr:rowOff>114300</xdr:rowOff>
        </xdr:from>
        <xdr:to>
          <xdr:col>3</xdr:col>
          <xdr:colOff>276225</xdr:colOff>
          <xdr:row>36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35</xdr:row>
          <xdr:rowOff>114300</xdr:rowOff>
        </xdr:from>
        <xdr:to>
          <xdr:col>3</xdr:col>
          <xdr:colOff>276225</xdr:colOff>
          <xdr:row>37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36</xdr:row>
          <xdr:rowOff>114300</xdr:rowOff>
        </xdr:from>
        <xdr:to>
          <xdr:col>3</xdr:col>
          <xdr:colOff>276225</xdr:colOff>
          <xdr:row>38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37</xdr:row>
          <xdr:rowOff>104775</xdr:rowOff>
        </xdr:from>
        <xdr:to>
          <xdr:col>3</xdr:col>
          <xdr:colOff>276225</xdr:colOff>
          <xdr:row>39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38</xdr:row>
          <xdr:rowOff>104775</xdr:rowOff>
        </xdr:from>
        <xdr:to>
          <xdr:col>3</xdr:col>
          <xdr:colOff>276225</xdr:colOff>
          <xdr:row>40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39</xdr:row>
          <xdr:rowOff>104775</xdr:rowOff>
        </xdr:from>
        <xdr:to>
          <xdr:col>3</xdr:col>
          <xdr:colOff>276225</xdr:colOff>
          <xdr:row>41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40</xdr:row>
          <xdr:rowOff>95250</xdr:rowOff>
        </xdr:from>
        <xdr:to>
          <xdr:col>3</xdr:col>
          <xdr:colOff>276225</xdr:colOff>
          <xdr:row>42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41</xdr:row>
          <xdr:rowOff>95250</xdr:rowOff>
        </xdr:from>
        <xdr:to>
          <xdr:col>3</xdr:col>
          <xdr:colOff>276225</xdr:colOff>
          <xdr:row>43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44</xdr:row>
          <xdr:rowOff>95250</xdr:rowOff>
        </xdr:from>
        <xdr:to>
          <xdr:col>3</xdr:col>
          <xdr:colOff>276225</xdr:colOff>
          <xdr:row>46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43</xdr:row>
          <xdr:rowOff>104775</xdr:rowOff>
        </xdr:from>
        <xdr:to>
          <xdr:col>3</xdr:col>
          <xdr:colOff>276225</xdr:colOff>
          <xdr:row>45</xdr:row>
          <xdr:rowOff>38100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45</xdr:row>
          <xdr:rowOff>104775</xdr:rowOff>
        </xdr:from>
        <xdr:to>
          <xdr:col>8</xdr:col>
          <xdr:colOff>257175</xdr:colOff>
          <xdr:row>47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47</xdr:row>
          <xdr:rowOff>104775</xdr:rowOff>
        </xdr:from>
        <xdr:to>
          <xdr:col>8</xdr:col>
          <xdr:colOff>257175</xdr:colOff>
          <xdr:row>49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48</xdr:row>
          <xdr:rowOff>114300</xdr:rowOff>
        </xdr:from>
        <xdr:to>
          <xdr:col>8</xdr:col>
          <xdr:colOff>257175</xdr:colOff>
          <xdr:row>50</xdr:row>
          <xdr:rowOff>47625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45</xdr:row>
          <xdr:rowOff>104775</xdr:rowOff>
        </xdr:from>
        <xdr:to>
          <xdr:col>11</xdr:col>
          <xdr:colOff>133350</xdr:colOff>
          <xdr:row>47</xdr:row>
          <xdr:rowOff>38100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47</xdr:row>
          <xdr:rowOff>104775</xdr:rowOff>
        </xdr:from>
        <xdr:to>
          <xdr:col>11</xdr:col>
          <xdr:colOff>133350</xdr:colOff>
          <xdr:row>49</xdr:row>
          <xdr:rowOff>38100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48</xdr:row>
          <xdr:rowOff>104775</xdr:rowOff>
        </xdr:from>
        <xdr:to>
          <xdr:col>11</xdr:col>
          <xdr:colOff>133350</xdr:colOff>
          <xdr:row>50</xdr:row>
          <xdr:rowOff>38100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44</xdr:row>
          <xdr:rowOff>0</xdr:rowOff>
        </xdr:from>
        <xdr:to>
          <xdr:col>17</xdr:col>
          <xdr:colOff>314325</xdr:colOff>
          <xdr:row>45</xdr:row>
          <xdr:rowOff>76200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42</xdr:row>
          <xdr:rowOff>28575</xdr:rowOff>
        </xdr:from>
        <xdr:to>
          <xdr:col>17</xdr:col>
          <xdr:colOff>304800</xdr:colOff>
          <xdr:row>43</xdr:row>
          <xdr:rowOff>104775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40</xdr:row>
          <xdr:rowOff>95250</xdr:rowOff>
        </xdr:from>
        <xdr:to>
          <xdr:col>17</xdr:col>
          <xdr:colOff>304800</xdr:colOff>
          <xdr:row>42</xdr:row>
          <xdr:rowOff>28575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114300</xdr:rowOff>
        </xdr:from>
        <xdr:to>
          <xdr:col>17</xdr:col>
          <xdr:colOff>314325</xdr:colOff>
          <xdr:row>39</xdr:row>
          <xdr:rowOff>47625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36</xdr:row>
          <xdr:rowOff>104775</xdr:rowOff>
        </xdr:from>
        <xdr:to>
          <xdr:col>17</xdr:col>
          <xdr:colOff>314325</xdr:colOff>
          <xdr:row>38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48</xdr:row>
          <xdr:rowOff>114300</xdr:rowOff>
        </xdr:from>
        <xdr:to>
          <xdr:col>17</xdr:col>
          <xdr:colOff>314325</xdr:colOff>
          <xdr:row>50</xdr:row>
          <xdr:rowOff>47625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32</xdr:row>
          <xdr:rowOff>104775</xdr:rowOff>
        </xdr:from>
        <xdr:to>
          <xdr:col>18</xdr:col>
          <xdr:colOff>133350</xdr:colOff>
          <xdr:row>34</xdr:row>
          <xdr:rowOff>38100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33</xdr:row>
          <xdr:rowOff>95250</xdr:rowOff>
        </xdr:from>
        <xdr:to>
          <xdr:col>18</xdr:col>
          <xdr:colOff>133350</xdr:colOff>
          <xdr:row>35</xdr:row>
          <xdr:rowOff>28575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34</xdr:row>
          <xdr:rowOff>95250</xdr:rowOff>
        </xdr:from>
        <xdr:to>
          <xdr:col>18</xdr:col>
          <xdr:colOff>133350</xdr:colOff>
          <xdr:row>36</xdr:row>
          <xdr:rowOff>28575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295275</xdr:colOff>
          <xdr:row>32</xdr:row>
          <xdr:rowOff>104775</xdr:rowOff>
        </xdr:from>
        <xdr:to>
          <xdr:col>17</xdr:col>
          <xdr:colOff>114300</xdr:colOff>
          <xdr:row>34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295275</xdr:colOff>
          <xdr:row>34</xdr:row>
          <xdr:rowOff>104775</xdr:rowOff>
        </xdr:from>
        <xdr:to>
          <xdr:col>17</xdr:col>
          <xdr:colOff>114300</xdr:colOff>
          <xdr:row>36</xdr:row>
          <xdr:rowOff>38100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295275</xdr:colOff>
          <xdr:row>33</xdr:row>
          <xdr:rowOff>104775</xdr:rowOff>
        </xdr:from>
        <xdr:to>
          <xdr:col>17</xdr:col>
          <xdr:colOff>114300</xdr:colOff>
          <xdr:row>35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46</xdr:row>
          <xdr:rowOff>104775</xdr:rowOff>
        </xdr:from>
        <xdr:to>
          <xdr:col>8</xdr:col>
          <xdr:colOff>257175</xdr:colOff>
          <xdr:row>48</xdr:row>
          <xdr:rowOff>38100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46</xdr:row>
          <xdr:rowOff>104775</xdr:rowOff>
        </xdr:from>
        <xdr:to>
          <xdr:col>11</xdr:col>
          <xdr:colOff>133350</xdr:colOff>
          <xdr:row>48</xdr:row>
          <xdr:rowOff>38100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45</xdr:row>
          <xdr:rowOff>9525</xdr:rowOff>
        </xdr:from>
        <xdr:to>
          <xdr:col>17</xdr:col>
          <xdr:colOff>314325</xdr:colOff>
          <xdr:row>46</xdr:row>
          <xdr:rowOff>85725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46</xdr:row>
          <xdr:rowOff>123825</xdr:rowOff>
        </xdr:from>
        <xdr:to>
          <xdr:col>17</xdr:col>
          <xdr:colOff>314325</xdr:colOff>
          <xdr:row>48</xdr:row>
          <xdr:rowOff>57150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42</xdr:row>
          <xdr:rowOff>104775</xdr:rowOff>
        </xdr:from>
        <xdr:to>
          <xdr:col>3</xdr:col>
          <xdr:colOff>276225</xdr:colOff>
          <xdr:row>44</xdr:row>
          <xdr:rowOff>38100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41</xdr:row>
          <xdr:rowOff>95250</xdr:rowOff>
        </xdr:from>
        <xdr:to>
          <xdr:col>3</xdr:col>
          <xdr:colOff>276225</xdr:colOff>
          <xdr:row>43</xdr:row>
          <xdr:rowOff>28575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9</xdr:row>
          <xdr:rowOff>123825</xdr:rowOff>
        </xdr:from>
        <xdr:to>
          <xdr:col>6</xdr:col>
          <xdr:colOff>209550</xdr:colOff>
          <xdr:row>11</xdr:row>
          <xdr:rowOff>38100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9</xdr:row>
          <xdr:rowOff>114300</xdr:rowOff>
        </xdr:from>
        <xdr:to>
          <xdr:col>8</xdr:col>
          <xdr:colOff>104775</xdr:colOff>
          <xdr:row>11</xdr:row>
          <xdr:rowOff>28575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19050</xdr:rowOff>
        </xdr:from>
        <xdr:to>
          <xdr:col>3</xdr:col>
          <xdr:colOff>95250</xdr:colOff>
          <xdr:row>10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9</xdr:row>
          <xdr:rowOff>123825</xdr:rowOff>
        </xdr:from>
        <xdr:to>
          <xdr:col>3</xdr:col>
          <xdr:colOff>95250</xdr:colOff>
          <xdr:row>11</xdr:row>
          <xdr:rowOff>38100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19050</xdr:rowOff>
        </xdr:from>
        <xdr:to>
          <xdr:col>6</xdr:col>
          <xdr:colOff>209550</xdr:colOff>
          <xdr:row>10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19050</xdr:rowOff>
        </xdr:from>
        <xdr:to>
          <xdr:col>8</xdr:col>
          <xdr:colOff>104775</xdr:colOff>
          <xdr:row>10</xdr:row>
          <xdr:rowOff>9525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9</xdr:row>
          <xdr:rowOff>123825</xdr:rowOff>
        </xdr:from>
        <xdr:to>
          <xdr:col>10</xdr:col>
          <xdr:colOff>114300</xdr:colOff>
          <xdr:row>11</xdr:row>
          <xdr:rowOff>38100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8</xdr:row>
          <xdr:rowOff>19050</xdr:rowOff>
        </xdr:from>
        <xdr:to>
          <xdr:col>10</xdr:col>
          <xdr:colOff>114300</xdr:colOff>
          <xdr:row>10</xdr:row>
          <xdr:rowOff>9525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8</xdr:row>
          <xdr:rowOff>19050</xdr:rowOff>
        </xdr:from>
        <xdr:to>
          <xdr:col>12</xdr:col>
          <xdr:colOff>381000</xdr:colOff>
          <xdr:row>10</xdr:row>
          <xdr:rowOff>9525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</xdr:row>
          <xdr:rowOff>133350</xdr:rowOff>
        </xdr:from>
        <xdr:to>
          <xdr:col>12</xdr:col>
          <xdr:colOff>381000</xdr:colOff>
          <xdr:row>11</xdr:row>
          <xdr:rowOff>47625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114300</xdr:colOff>
      <xdr:row>51</xdr:row>
      <xdr:rowOff>0</xdr:rowOff>
    </xdr:from>
    <xdr:ext cx="1103183" cy="264560"/>
    <xdr:sp macro="" textlink="">
      <xdr:nvSpPr>
        <xdr:cNvPr id="7" name="Metin kutusu 6"/>
        <xdr:cNvSpPr txBox="1"/>
      </xdr:nvSpPr>
      <xdr:spPr>
        <a:xfrm>
          <a:off x="6991350" y="7362825"/>
          <a:ext cx="11031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r-TR" sz="1100" b="1">
              <a:solidFill>
                <a:srgbClr val="FF0000"/>
              </a:solidFill>
            </a:rPr>
            <a:t>(İSTENMİYOR)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31</xdr:row>
          <xdr:rowOff>114300</xdr:rowOff>
        </xdr:from>
        <xdr:to>
          <xdr:col>3</xdr:col>
          <xdr:colOff>276225</xdr:colOff>
          <xdr:row>33</xdr:row>
          <xdr:rowOff>47625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44</xdr:row>
          <xdr:rowOff>85725</xdr:rowOff>
        </xdr:from>
        <xdr:to>
          <xdr:col>6</xdr:col>
          <xdr:colOff>285750</xdr:colOff>
          <xdr:row>46</xdr:row>
          <xdr:rowOff>19050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43</xdr:row>
          <xdr:rowOff>85725</xdr:rowOff>
        </xdr:from>
        <xdr:to>
          <xdr:col>6</xdr:col>
          <xdr:colOff>285750</xdr:colOff>
          <xdr:row>45</xdr:row>
          <xdr:rowOff>19050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44</xdr:row>
          <xdr:rowOff>104775</xdr:rowOff>
        </xdr:from>
        <xdr:to>
          <xdr:col>8</xdr:col>
          <xdr:colOff>257175</xdr:colOff>
          <xdr:row>46</xdr:row>
          <xdr:rowOff>38100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43</xdr:row>
          <xdr:rowOff>104775</xdr:rowOff>
        </xdr:from>
        <xdr:to>
          <xdr:col>8</xdr:col>
          <xdr:colOff>257175</xdr:colOff>
          <xdr:row>45</xdr:row>
          <xdr:rowOff>38100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66675</xdr:rowOff>
    </xdr:from>
    <xdr:to>
      <xdr:col>13</xdr:col>
      <xdr:colOff>9525</xdr:colOff>
      <xdr:row>43</xdr:row>
      <xdr:rowOff>0</xdr:rowOff>
    </xdr:to>
    <xdr:sp macro="" textlink="">
      <xdr:nvSpPr>
        <xdr:cNvPr id="2" name="Dikdörtgen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5775" y="4400550"/>
          <a:ext cx="5076825" cy="2495550"/>
        </a:xfrm>
        <a:prstGeom prst="rect">
          <a:avLst/>
        </a:prstGeom>
        <a:noFill/>
        <a:ln w="2286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28575</xdr:colOff>
      <xdr:row>3</xdr:row>
      <xdr:rowOff>57150</xdr:rowOff>
    </xdr:from>
    <xdr:to>
      <xdr:col>19</xdr:col>
      <xdr:colOff>0</xdr:colOff>
      <xdr:row>12</xdr:row>
      <xdr:rowOff>47625</xdr:rowOff>
    </xdr:to>
    <xdr:sp macro="" textlink="">
      <xdr:nvSpPr>
        <xdr:cNvPr id="3" name="Dikdörtgen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8175" y="628650"/>
          <a:ext cx="10944225" cy="17049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13</xdr:col>
      <xdr:colOff>66673</xdr:colOff>
      <xdr:row>29</xdr:row>
      <xdr:rowOff>66674</xdr:rowOff>
    </xdr:from>
    <xdr:to>
      <xdr:col>19</xdr:col>
      <xdr:colOff>0</xdr:colOff>
      <xdr:row>34</xdr:row>
      <xdr:rowOff>57149</xdr:rowOff>
    </xdr:to>
    <xdr:sp macro="" textlink="">
      <xdr:nvSpPr>
        <xdr:cNvPr id="4" name="Dikdörtgen 13">
          <a:extLst>
            <a:ext uri="{FF2B5EF4-FFF2-40B4-BE49-F238E27FC236}">
              <a16:creationId xmlns:a16="http://schemas.microsoft.com/office/drawing/2014/main" id="{EC7E1DA4-6D1E-4E3B-8938-CD775F2B288D}"/>
            </a:ext>
          </a:extLst>
        </xdr:cNvPr>
        <xdr:cNvSpPr/>
      </xdr:nvSpPr>
      <xdr:spPr>
        <a:xfrm>
          <a:off x="5619748" y="4400549"/>
          <a:ext cx="2762252" cy="828675"/>
        </a:xfrm>
        <a:prstGeom prst="rect">
          <a:avLst/>
        </a:prstGeom>
        <a:noFill/>
        <a:ln w="2286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13</xdr:col>
      <xdr:colOff>66673</xdr:colOff>
      <xdr:row>34</xdr:row>
      <xdr:rowOff>123825</xdr:rowOff>
    </xdr:from>
    <xdr:to>
      <xdr:col>19</xdr:col>
      <xdr:colOff>0</xdr:colOff>
      <xdr:row>37</xdr:row>
      <xdr:rowOff>200024</xdr:rowOff>
    </xdr:to>
    <xdr:sp macro="" textlink="">
      <xdr:nvSpPr>
        <xdr:cNvPr id="5" name="Dikdörtgen 13">
          <a:extLst>
            <a:ext uri="{FF2B5EF4-FFF2-40B4-BE49-F238E27FC236}">
              <a16:creationId xmlns:a16="http://schemas.microsoft.com/office/drawing/2014/main" id="{EC7E1DA4-6D1E-4E3B-8938-CD775F2B288D}"/>
            </a:ext>
          </a:extLst>
        </xdr:cNvPr>
        <xdr:cNvSpPr/>
      </xdr:nvSpPr>
      <xdr:spPr>
        <a:xfrm>
          <a:off x="5619748" y="5295900"/>
          <a:ext cx="2762252" cy="619124"/>
        </a:xfrm>
        <a:prstGeom prst="rect">
          <a:avLst/>
        </a:prstGeom>
        <a:noFill/>
        <a:ln w="2286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</xdr:colOff>
      <xdr:row>2</xdr:row>
      <xdr:rowOff>114301</xdr:rowOff>
    </xdr:from>
    <xdr:to>
      <xdr:col>19</xdr:col>
      <xdr:colOff>152401</xdr:colOff>
      <xdr:row>3</xdr:row>
      <xdr:rowOff>38100</xdr:rowOff>
    </xdr:to>
    <xdr:sp macro="" textlink="">
      <xdr:nvSpPr>
        <xdr:cNvPr id="7" name="53 Metin kutusu"/>
        <xdr:cNvSpPr txBox="1"/>
      </xdr:nvSpPr>
      <xdr:spPr>
        <a:xfrm>
          <a:off x="7924801" y="457201"/>
          <a:ext cx="609600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800" b="1"/>
            <a:t>v.4.4.1</a:t>
          </a:r>
        </a:p>
      </xdr:txBody>
    </xdr:sp>
    <xdr:clientData/>
  </xdr:twoCellAnchor>
  <xdr:twoCellAnchor editAs="absolute">
    <xdr:from>
      <xdr:col>2</xdr:col>
      <xdr:colOff>28574</xdr:colOff>
      <xdr:row>47</xdr:row>
      <xdr:rowOff>9525</xdr:rowOff>
    </xdr:from>
    <xdr:to>
      <xdr:col>19</xdr:col>
      <xdr:colOff>9524</xdr:colOff>
      <xdr:row>72</xdr:row>
      <xdr:rowOff>9525</xdr:rowOff>
    </xdr:to>
    <xdr:sp macro="" textlink="">
      <xdr:nvSpPr>
        <xdr:cNvPr id="39" name="39 Dikdörtgen">
          <a:hlinkClick xmlns:r="http://schemas.openxmlformats.org/officeDocument/2006/relationships" r:id="rId1"/>
        </xdr:cNvPr>
        <xdr:cNvSpPr/>
      </xdr:nvSpPr>
      <xdr:spPr>
        <a:xfrm>
          <a:off x="514349" y="7315200"/>
          <a:ext cx="7877175" cy="40481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tr-TR" sz="65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r>
            <a:rPr lang="tr-TR" sz="65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"Kursiyer Girişini" Yan Kısımdan yapınız</a:t>
          </a:r>
        </a:p>
      </xdr:txBody>
    </xdr:sp>
    <xdr:clientData fPrintsWithSheet="0"/>
  </xdr:twoCellAnchor>
  <xdr:twoCellAnchor>
    <xdr:from>
      <xdr:col>2</xdr:col>
      <xdr:colOff>95250</xdr:colOff>
      <xdr:row>9</xdr:row>
      <xdr:rowOff>57149</xdr:rowOff>
    </xdr:from>
    <xdr:to>
      <xdr:col>12</xdr:col>
      <xdr:colOff>228600</xdr:colOff>
      <xdr:row>11</xdr:row>
      <xdr:rowOff>76200</xdr:rowOff>
    </xdr:to>
    <xdr:sp macro="" textlink="">
      <xdr:nvSpPr>
        <xdr:cNvPr id="40" name="Dikdörtgen 12"/>
        <xdr:cNvSpPr/>
      </xdr:nvSpPr>
      <xdr:spPr>
        <a:xfrm>
          <a:off x="581025" y="1590674"/>
          <a:ext cx="4743450" cy="30480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19</xdr:col>
      <xdr:colOff>123825</xdr:colOff>
      <xdr:row>0</xdr:row>
      <xdr:rowOff>0</xdr:rowOff>
    </xdr:from>
    <xdr:to>
      <xdr:col>26</xdr:col>
      <xdr:colOff>266700</xdr:colOff>
      <xdr:row>4</xdr:row>
      <xdr:rowOff>0</xdr:rowOff>
    </xdr:to>
    <xdr:sp macro="" textlink="">
      <xdr:nvSpPr>
        <xdr:cNvPr id="43" name="39 Dikdörtgen"/>
        <xdr:cNvSpPr/>
      </xdr:nvSpPr>
      <xdr:spPr>
        <a:xfrm>
          <a:off x="8505825" y="0"/>
          <a:ext cx="7143750" cy="6572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r-TR" sz="4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DIŞ OKUL KADROLU ÖĞRETMEN</a:t>
          </a:r>
        </a:p>
      </xdr:txBody>
    </xdr:sp>
    <xdr:clientData fPrintsWithSheet="0"/>
  </xdr:twoCellAnchor>
  <xdr:twoCellAnchor editAs="absolute">
    <xdr:from>
      <xdr:col>16</xdr:col>
      <xdr:colOff>95249</xdr:colOff>
      <xdr:row>34</xdr:row>
      <xdr:rowOff>123825</xdr:rowOff>
    </xdr:from>
    <xdr:to>
      <xdr:col>18</xdr:col>
      <xdr:colOff>457199</xdr:colOff>
      <xdr:row>37</xdr:row>
      <xdr:rowOff>190500</xdr:rowOff>
    </xdr:to>
    <xdr:sp macro="" textlink="">
      <xdr:nvSpPr>
        <xdr:cNvPr id="55" name="Dikdörtgen 13"/>
        <xdr:cNvSpPr/>
      </xdr:nvSpPr>
      <xdr:spPr>
        <a:xfrm>
          <a:off x="7058024" y="5295900"/>
          <a:ext cx="1323975" cy="609600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13</xdr:col>
      <xdr:colOff>66673</xdr:colOff>
      <xdr:row>38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56" name="Dikdörtgen 13">
          <a:extLst>
            <a:ext uri="{FF2B5EF4-FFF2-40B4-BE49-F238E27FC236}">
              <a16:creationId xmlns:a16="http://schemas.microsoft.com/office/drawing/2014/main" id="{EC7E1DA4-6D1E-4E3B-8938-CD775F2B288D}"/>
            </a:ext>
          </a:extLst>
        </xdr:cNvPr>
        <xdr:cNvSpPr/>
      </xdr:nvSpPr>
      <xdr:spPr>
        <a:xfrm>
          <a:off x="5619748" y="5915025"/>
          <a:ext cx="2762252" cy="371475"/>
        </a:xfrm>
        <a:prstGeom prst="rect">
          <a:avLst/>
        </a:prstGeom>
        <a:noFill/>
        <a:ln w="2286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16</xdr:col>
      <xdr:colOff>95249</xdr:colOff>
      <xdr:row>38</xdr:row>
      <xdr:rowOff>0</xdr:rowOff>
    </xdr:from>
    <xdr:to>
      <xdr:col>18</xdr:col>
      <xdr:colOff>457199</xdr:colOff>
      <xdr:row>39</xdr:row>
      <xdr:rowOff>171450</xdr:rowOff>
    </xdr:to>
    <xdr:sp macro="" textlink="">
      <xdr:nvSpPr>
        <xdr:cNvPr id="57" name="Dikdörtgen 13"/>
        <xdr:cNvSpPr/>
      </xdr:nvSpPr>
      <xdr:spPr>
        <a:xfrm>
          <a:off x="7058024" y="5915025"/>
          <a:ext cx="1323975" cy="371475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13</xdr:col>
      <xdr:colOff>66673</xdr:colOff>
      <xdr:row>40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58" name="Dikdörtgen 13">
          <a:extLst>
            <a:ext uri="{FF2B5EF4-FFF2-40B4-BE49-F238E27FC236}">
              <a16:creationId xmlns:a16="http://schemas.microsoft.com/office/drawing/2014/main" id="{EC7E1DA4-6D1E-4E3B-8938-CD775F2B288D}"/>
            </a:ext>
          </a:extLst>
        </xdr:cNvPr>
        <xdr:cNvSpPr/>
      </xdr:nvSpPr>
      <xdr:spPr>
        <a:xfrm>
          <a:off x="5619748" y="6315075"/>
          <a:ext cx="2762252" cy="581025"/>
        </a:xfrm>
        <a:prstGeom prst="rect">
          <a:avLst/>
        </a:prstGeom>
        <a:noFill/>
        <a:ln w="22860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16</xdr:col>
      <xdr:colOff>85724</xdr:colOff>
      <xdr:row>40</xdr:row>
      <xdr:rowOff>0</xdr:rowOff>
    </xdr:from>
    <xdr:to>
      <xdr:col>18</xdr:col>
      <xdr:colOff>447674</xdr:colOff>
      <xdr:row>42</xdr:row>
      <xdr:rowOff>180975</xdr:rowOff>
    </xdr:to>
    <xdr:sp macro="" textlink="">
      <xdr:nvSpPr>
        <xdr:cNvPr id="59" name="Dikdörtgen 13"/>
        <xdr:cNvSpPr/>
      </xdr:nvSpPr>
      <xdr:spPr>
        <a:xfrm>
          <a:off x="7048499" y="6315075"/>
          <a:ext cx="1323975" cy="571500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16</xdr:col>
      <xdr:colOff>95250</xdr:colOff>
      <xdr:row>31</xdr:row>
      <xdr:rowOff>0</xdr:rowOff>
    </xdr:from>
    <xdr:to>
      <xdr:col>19</xdr:col>
      <xdr:colOff>0</xdr:colOff>
      <xdr:row>34</xdr:row>
      <xdr:rowOff>57149</xdr:rowOff>
    </xdr:to>
    <xdr:sp macro="" textlink="">
      <xdr:nvSpPr>
        <xdr:cNvPr id="53" name="Dikdörtgen 13"/>
        <xdr:cNvSpPr/>
      </xdr:nvSpPr>
      <xdr:spPr>
        <a:xfrm>
          <a:off x="7058025" y="4629150"/>
          <a:ext cx="1323975" cy="600074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1</xdr:col>
      <xdr:colOff>19050</xdr:colOff>
      <xdr:row>0</xdr:row>
      <xdr:rowOff>38100</xdr:rowOff>
    </xdr:from>
    <xdr:to>
      <xdr:col>2</xdr:col>
      <xdr:colOff>438150</xdr:colOff>
      <xdr:row>3</xdr:row>
      <xdr:rowOff>8379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" y="38100"/>
          <a:ext cx="457200" cy="541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447676</xdr:colOff>
      <xdr:row>0</xdr:row>
      <xdr:rowOff>57150</xdr:rowOff>
    </xdr:from>
    <xdr:to>
      <xdr:col>3</xdr:col>
      <xdr:colOff>401644</xdr:colOff>
      <xdr:row>2</xdr:row>
      <xdr:rowOff>211908</xdr:rowOff>
    </xdr:to>
    <xdr:pic>
      <xdr:nvPicPr>
        <xdr:cNvPr id="23" name="6 Resim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1" y="57150"/>
          <a:ext cx="449268" cy="497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409576</xdr:colOff>
      <xdr:row>0</xdr:row>
      <xdr:rowOff>47626</xdr:rowOff>
    </xdr:from>
    <xdr:to>
      <xdr:col>18</xdr:col>
      <xdr:colOff>352425</xdr:colOff>
      <xdr:row>2</xdr:row>
      <xdr:rowOff>138822</xdr:rowOff>
    </xdr:to>
    <xdr:pic>
      <xdr:nvPicPr>
        <xdr:cNvPr id="24" name="18 Resim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877176" y="47626"/>
          <a:ext cx="400049" cy="43409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31</xdr:row>
          <xdr:rowOff>171450</xdr:rowOff>
        </xdr:from>
        <xdr:to>
          <xdr:col>17</xdr:col>
          <xdr:colOff>400050</xdr:colOff>
          <xdr:row>33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32</xdr:row>
          <xdr:rowOff>161925</xdr:rowOff>
        </xdr:from>
        <xdr:to>
          <xdr:col>17</xdr:col>
          <xdr:colOff>447675</xdr:colOff>
          <xdr:row>34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31</xdr:row>
          <xdr:rowOff>171450</xdr:rowOff>
        </xdr:from>
        <xdr:to>
          <xdr:col>18</xdr:col>
          <xdr:colOff>381000</xdr:colOff>
          <xdr:row>33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32</xdr:row>
          <xdr:rowOff>161925</xdr:rowOff>
        </xdr:from>
        <xdr:to>
          <xdr:col>18</xdr:col>
          <xdr:colOff>381000</xdr:colOff>
          <xdr:row>34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38</xdr:row>
          <xdr:rowOff>190500</xdr:rowOff>
        </xdr:from>
        <xdr:to>
          <xdr:col>12</xdr:col>
          <xdr:colOff>238125</xdr:colOff>
          <xdr:row>40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40</xdr:row>
          <xdr:rowOff>180975</xdr:rowOff>
        </xdr:from>
        <xdr:to>
          <xdr:col>12</xdr:col>
          <xdr:colOff>180975</xdr:colOff>
          <xdr:row>42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41</xdr:row>
          <xdr:rowOff>171450</xdr:rowOff>
        </xdr:from>
        <xdr:to>
          <xdr:col>12</xdr:col>
          <xdr:colOff>238125</xdr:colOff>
          <xdr:row>43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38</xdr:row>
          <xdr:rowOff>180975</xdr:rowOff>
        </xdr:from>
        <xdr:to>
          <xdr:col>9</xdr:col>
          <xdr:colOff>333375</xdr:colOff>
          <xdr:row>40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40</xdr:row>
          <xdr:rowOff>180975</xdr:rowOff>
        </xdr:from>
        <xdr:to>
          <xdr:col>9</xdr:col>
          <xdr:colOff>314325</xdr:colOff>
          <xdr:row>42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41</xdr:row>
          <xdr:rowOff>171450</xdr:rowOff>
        </xdr:from>
        <xdr:to>
          <xdr:col>9</xdr:col>
          <xdr:colOff>333375</xdr:colOff>
          <xdr:row>43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31</xdr:row>
          <xdr:rowOff>0</xdr:rowOff>
        </xdr:from>
        <xdr:to>
          <xdr:col>3</xdr:col>
          <xdr:colOff>85725</xdr:colOff>
          <xdr:row>32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32</xdr:row>
          <xdr:rowOff>0</xdr:rowOff>
        </xdr:from>
        <xdr:to>
          <xdr:col>3</xdr:col>
          <xdr:colOff>85725</xdr:colOff>
          <xdr:row>33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32</xdr:row>
          <xdr:rowOff>171450</xdr:rowOff>
        </xdr:from>
        <xdr:to>
          <xdr:col>3</xdr:col>
          <xdr:colOff>85725</xdr:colOff>
          <xdr:row>34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33</xdr:row>
          <xdr:rowOff>171450</xdr:rowOff>
        </xdr:from>
        <xdr:to>
          <xdr:col>3</xdr:col>
          <xdr:colOff>85725</xdr:colOff>
          <xdr:row>35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34</xdr:row>
          <xdr:rowOff>171450</xdr:rowOff>
        </xdr:from>
        <xdr:to>
          <xdr:col>3</xdr:col>
          <xdr:colOff>85725</xdr:colOff>
          <xdr:row>36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35</xdr:row>
          <xdr:rowOff>171450</xdr:rowOff>
        </xdr:from>
        <xdr:to>
          <xdr:col>3</xdr:col>
          <xdr:colOff>85725</xdr:colOff>
          <xdr:row>37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323850</xdr:colOff>
          <xdr:row>17</xdr:row>
          <xdr:rowOff>9525</xdr:rowOff>
        </xdr:from>
        <xdr:to>
          <xdr:col>16</xdr:col>
          <xdr:colOff>457200</xdr:colOff>
          <xdr:row>18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285750</xdr:colOff>
          <xdr:row>17</xdr:row>
          <xdr:rowOff>9525</xdr:rowOff>
        </xdr:from>
        <xdr:to>
          <xdr:col>15</xdr:col>
          <xdr:colOff>38100</xdr:colOff>
          <xdr:row>18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37</xdr:row>
          <xdr:rowOff>171450</xdr:rowOff>
        </xdr:from>
        <xdr:to>
          <xdr:col>17</xdr:col>
          <xdr:colOff>295275</xdr:colOff>
          <xdr:row>38</xdr:row>
          <xdr:rowOff>190500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36</xdr:row>
          <xdr:rowOff>76200</xdr:rowOff>
        </xdr:from>
        <xdr:to>
          <xdr:col>17</xdr:col>
          <xdr:colOff>295275</xdr:colOff>
          <xdr:row>37</xdr:row>
          <xdr:rowOff>114300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38</xdr:row>
          <xdr:rowOff>152400</xdr:rowOff>
        </xdr:from>
        <xdr:to>
          <xdr:col>17</xdr:col>
          <xdr:colOff>295275</xdr:colOff>
          <xdr:row>39</xdr:row>
          <xdr:rowOff>171450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9</xdr:row>
          <xdr:rowOff>95250</xdr:rowOff>
        </xdr:from>
        <xdr:to>
          <xdr:col>8</xdr:col>
          <xdr:colOff>85725</xdr:colOff>
          <xdr:row>11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</xdr:row>
          <xdr:rowOff>95250</xdr:rowOff>
        </xdr:from>
        <xdr:to>
          <xdr:col>11</xdr:col>
          <xdr:colOff>371475</xdr:colOff>
          <xdr:row>11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76200</xdr:rowOff>
        </xdr:from>
        <xdr:to>
          <xdr:col>4</xdr:col>
          <xdr:colOff>314325</xdr:colOff>
          <xdr:row>11</xdr:row>
          <xdr:rowOff>47625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39</xdr:row>
          <xdr:rowOff>190500</xdr:rowOff>
        </xdr:from>
        <xdr:to>
          <xdr:col>12</xdr:col>
          <xdr:colOff>180975</xdr:colOff>
          <xdr:row>41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39</xdr:row>
          <xdr:rowOff>190500</xdr:rowOff>
        </xdr:from>
        <xdr:to>
          <xdr:col>9</xdr:col>
          <xdr:colOff>314325</xdr:colOff>
          <xdr:row>41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30</xdr:row>
          <xdr:rowOff>171450</xdr:rowOff>
        </xdr:from>
        <xdr:to>
          <xdr:col>17</xdr:col>
          <xdr:colOff>400050</xdr:colOff>
          <xdr:row>32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30</xdr:row>
          <xdr:rowOff>171450</xdr:rowOff>
        </xdr:from>
        <xdr:to>
          <xdr:col>18</xdr:col>
          <xdr:colOff>381000</xdr:colOff>
          <xdr:row>32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34</xdr:row>
          <xdr:rowOff>171450</xdr:rowOff>
        </xdr:from>
        <xdr:to>
          <xdr:col>17</xdr:col>
          <xdr:colOff>295275</xdr:colOff>
          <xdr:row>36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31</xdr:row>
          <xdr:rowOff>171450</xdr:rowOff>
        </xdr:from>
        <xdr:to>
          <xdr:col>18</xdr:col>
          <xdr:colOff>381000</xdr:colOff>
          <xdr:row>33</xdr:row>
          <xdr:rowOff>28575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36</xdr:row>
          <xdr:rowOff>171450</xdr:rowOff>
        </xdr:from>
        <xdr:to>
          <xdr:col>3</xdr:col>
          <xdr:colOff>85725</xdr:colOff>
          <xdr:row>38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200025</xdr:colOff>
      <xdr:row>43</xdr:row>
      <xdr:rowOff>0</xdr:rowOff>
    </xdr:from>
    <xdr:ext cx="184731" cy="264560"/>
    <xdr:sp macro="" textlink="">
      <xdr:nvSpPr>
        <xdr:cNvPr id="52" name="Metin kutusu 51"/>
        <xdr:cNvSpPr txBox="1"/>
      </xdr:nvSpPr>
      <xdr:spPr>
        <a:xfrm>
          <a:off x="71628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 b="1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37</xdr:row>
          <xdr:rowOff>161925</xdr:rowOff>
        </xdr:from>
        <xdr:to>
          <xdr:col>3</xdr:col>
          <xdr:colOff>85725</xdr:colOff>
          <xdr:row>38</xdr:row>
          <xdr:rowOff>180975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9" Type="http://schemas.openxmlformats.org/officeDocument/2006/relationships/ctrlProp" Target="../ctrlProps/ctrlProp60.xml"/><Relationship Id="rId21" Type="http://schemas.openxmlformats.org/officeDocument/2006/relationships/ctrlProp" Target="../ctrlProps/ctrlProp42.xml"/><Relationship Id="rId34" Type="http://schemas.openxmlformats.org/officeDocument/2006/relationships/ctrlProp" Target="../ctrlProps/ctrlProp55.xml"/><Relationship Id="rId42" Type="http://schemas.openxmlformats.org/officeDocument/2006/relationships/ctrlProp" Target="../ctrlProps/ctrlProp63.xml"/><Relationship Id="rId47" Type="http://schemas.openxmlformats.org/officeDocument/2006/relationships/ctrlProp" Target="../ctrlProps/ctrlProp68.xml"/><Relationship Id="rId50" Type="http://schemas.openxmlformats.org/officeDocument/2006/relationships/ctrlProp" Target="../ctrlProps/ctrlProp71.xml"/><Relationship Id="rId55" Type="http://schemas.openxmlformats.org/officeDocument/2006/relationships/ctrlProp" Target="../ctrlProps/ctrlProp76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33" Type="http://schemas.openxmlformats.org/officeDocument/2006/relationships/ctrlProp" Target="../ctrlProps/ctrlProp54.xml"/><Relationship Id="rId38" Type="http://schemas.openxmlformats.org/officeDocument/2006/relationships/ctrlProp" Target="../ctrlProps/ctrlProp59.xml"/><Relationship Id="rId46" Type="http://schemas.openxmlformats.org/officeDocument/2006/relationships/ctrlProp" Target="../ctrlProps/ctrlProp6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41" Type="http://schemas.openxmlformats.org/officeDocument/2006/relationships/ctrlProp" Target="../ctrlProps/ctrlProp62.xml"/><Relationship Id="rId54" Type="http://schemas.openxmlformats.org/officeDocument/2006/relationships/ctrlProp" Target="../ctrlProps/ctrlProp7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32" Type="http://schemas.openxmlformats.org/officeDocument/2006/relationships/ctrlProp" Target="../ctrlProps/ctrlProp53.xml"/><Relationship Id="rId37" Type="http://schemas.openxmlformats.org/officeDocument/2006/relationships/ctrlProp" Target="../ctrlProps/ctrlProp58.xml"/><Relationship Id="rId40" Type="http://schemas.openxmlformats.org/officeDocument/2006/relationships/ctrlProp" Target="../ctrlProps/ctrlProp61.xml"/><Relationship Id="rId45" Type="http://schemas.openxmlformats.org/officeDocument/2006/relationships/ctrlProp" Target="../ctrlProps/ctrlProp66.xml"/><Relationship Id="rId53" Type="http://schemas.openxmlformats.org/officeDocument/2006/relationships/ctrlProp" Target="../ctrlProps/ctrlProp74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36" Type="http://schemas.openxmlformats.org/officeDocument/2006/relationships/ctrlProp" Target="../ctrlProps/ctrlProp57.xml"/><Relationship Id="rId49" Type="http://schemas.openxmlformats.org/officeDocument/2006/relationships/ctrlProp" Target="../ctrlProps/ctrlProp70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31" Type="http://schemas.openxmlformats.org/officeDocument/2006/relationships/ctrlProp" Target="../ctrlProps/ctrlProp52.xml"/><Relationship Id="rId44" Type="http://schemas.openxmlformats.org/officeDocument/2006/relationships/ctrlProp" Target="../ctrlProps/ctrlProp65.xml"/><Relationship Id="rId52" Type="http://schemas.openxmlformats.org/officeDocument/2006/relationships/ctrlProp" Target="../ctrlProps/ctrlProp73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trlProp" Target="../ctrlProps/ctrlProp51.xml"/><Relationship Id="rId35" Type="http://schemas.openxmlformats.org/officeDocument/2006/relationships/ctrlProp" Target="../ctrlProps/ctrlProp56.xml"/><Relationship Id="rId43" Type="http://schemas.openxmlformats.org/officeDocument/2006/relationships/ctrlProp" Target="../ctrlProps/ctrlProp64.xml"/><Relationship Id="rId48" Type="http://schemas.openxmlformats.org/officeDocument/2006/relationships/ctrlProp" Target="../ctrlProps/ctrlProp69.xml"/><Relationship Id="rId56" Type="http://schemas.openxmlformats.org/officeDocument/2006/relationships/ctrlProp" Target="../ctrlProps/ctrlProp77.xml"/><Relationship Id="rId8" Type="http://schemas.openxmlformats.org/officeDocument/2006/relationships/ctrlProp" Target="../ctrlProps/ctrlProp29.xml"/><Relationship Id="rId51" Type="http://schemas.openxmlformats.org/officeDocument/2006/relationships/ctrlProp" Target="../ctrlProps/ctrlProp7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2.xml"/><Relationship Id="rId13" Type="http://schemas.openxmlformats.org/officeDocument/2006/relationships/ctrlProp" Target="../ctrlProps/ctrlProp87.xml"/><Relationship Id="rId18" Type="http://schemas.openxmlformats.org/officeDocument/2006/relationships/ctrlProp" Target="../ctrlProps/ctrlProp92.xml"/><Relationship Id="rId26" Type="http://schemas.openxmlformats.org/officeDocument/2006/relationships/ctrlProp" Target="../ctrlProps/ctrlProp10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95.xml"/><Relationship Id="rId34" Type="http://schemas.openxmlformats.org/officeDocument/2006/relationships/ctrlProp" Target="../ctrlProps/ctrlProp108.x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17" Type="http://schemas.openxmlformats.org/officeDocument/2006/relationships/ctrlProp" Target="../ctrlProps/ctrlProp91.xml"/><Relationship Id="rId25" Type="http://schemas.openxmlformats.org/officeDocument/2006/relationships/ctrlProp" Target="../ctrlProps/ctrlProp99.xml"/><Relationship Id="rId33" Type="http://schemas.openxmlformats.org/officeDocument/2006/relationships/ctrlProp" Target="../ctrlProps/ctrlProp10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0.xml"/><Relationship Id="rId20" Type="http://schemas.openxmlformats.org/officeDocument/2006/relationships/ctrlProp" Target="../ctrlProps/ctrlProp94.xml"/><Relationship Id="rId29" Type="http://schemas.openxmlformats.org/officeDocument/2006/relationships/ctrlProp" Target="../ctrlProps/ctrlProp10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24" Type="http://schemas.openxmlformats.org/officeDocument/2006/relationships/ctrlProp" Target="../ctrlProps/ctrlProp98.xml"/><Relationship Id="rId32" Type="http://schemas.openxmlformats.org/officeDocument/2006/relationships/ctrlProp" Target="../ctrlProps/ctrlProp106.xml"/><Relationship Id="rId5" Type="http://schemas.openxmlformats.org/officeDocument/2006/relationships/ctrlProp" Target="../ctrlProps/ctrlProp79.xml"/><Relationship Id="rId15" Type="http://schemas.openxmlformats.org/officeDocument/2006/relationships/ctrlProp" Target="../ctrlProps/ctrlProp89.xml"/><Relationship Id="rId23" Type="http://schemas.openxmlformats.org/officeDocument/2006/relationships/ctrlProp" Target="../ctrlProps/ctrlProp97.xml"/><Relationship Id="rId28" Type="http://schemas.openxmlformats.org/officeDocument/2006/relationships/ctrlProp" Target="../ctrlProps/ctrlProp102.xml"/><Relationship Id="rId10" Type="http://schemas.openxmlformats.org/officeDocument/2006/relationships/ctrlProp" Target="../ctrlProps/ctrlProp84.xml"/><Relationship Id="rId19" Type="http://schemas.openxmlformats.org/officeDocument/2006/relationships/ctrlProp" Target="../ctrlProps/ctrlProp93.xml"/><Relationship Id="rId31" Type="http://schemas.openxmlformats.org/officeDocument/2006/relationships/ctrlProp" Target="../ctrlProps/ctrlProp105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Relationship Id="rId22" Type="http://schemas.openxmlformats.org/officeDocument/2006/relationships/ctrlProp" Target="../ctrlProps/ctrlProp96.xml"/><Relationship Id="rId27" Type="http://schemas.openxmlformats.org/officeDocument/2006/relationships/ctrlProp" Target="../ctrlProps/ctrlProp101.xml"/><Relationship Id="rId30" Type="http://schemas.openxmlformats.org/officeDocument/2006/relationships/ctrlProp" Target="../ctrlProps/ctrlProp104.xml"/><Relationship Id="rId35" Type="http://schemas.openxmlformats.org/officeDocument/2006/relationships/ctrlProp" Target="../ctrlProps/ctrlProp10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V152"/>
  <sheetViews>
    <sheetView showGridLines="0" showRowColHeaders="0" showZeros="0" workbookViewId="0">
      <pane ySplit="4" topLeftCell="A59" activePane="bottomLeft" state="frozenSplit"/>
      <selection activeCell="E24" sqref="E24"/>
      <selection pane="bottomLeft" activeCell="O89" sqref="O89"/>
    </sheetView>
  </sheetViews>
  <sheetFormatPr defaultRowHeight="13.5" x14ac:dyDescent="0.25"/>
  <cols>
    <col min="1" max="1" width="6.7109375" style="35" customWidth="1"/>
    <col min="2" max="2" width="0.5703125" style="11" customWidth="1"/>
    <col min="3" max="3" width="7.42578125" style="11" customWidth="1"/>
    <col min="4" max="15" width="6.85546875" style="11" customWidth="1"/>
    <col min="16" max="16" width="7.42578125" style="11" customWidth="1"/>
    <col min="17" max="17" width="7.5703125" style="11" customWidth="1"/>
    <col min="18" max="19" width="6.85546875" style="11" customWidth="1"/>
    <col min="20" max="20" width="20.7109375" style="194" customWidth="1"/>
    <col min="21" max="21" width="15.7109375" style="158" customWidth="1"/>
    <col min="22" max="22" width="8.140625" style="158" customWidth="1"/>
    <col min="23" max="23" width="20.28515625" style="158" customWidth="1"/>
    <col min="24" max="24" width="14" style="158" customWidth="1"/>
    <col min="25" max="25" width="11.42578125" style="158" customWidth="1"/>
    <col min="26" max="26" width="15.5703125" style="158" customWidth="1"/>
    <col min="27" max="27" width="27" style="11" customWidth="1"/>
    <col min="28" max="28" width="6.28515625" style="11" hidden="1" customWidth="1"/>
    <col min="29" max="29" width="7" style="35" hidden="1" customWidth="1"/>
    <col min="30" max="40" width="4" style="35" hidden="1" customWidth="1"/>
    <col min="41" max="42" width="4.42578125" style="35" hidden="1" customWidth="1"/>
    <col min="43" max="45" width="4.42578125" style="35" customWidth="1"/>
    <col min="46" max="48" width="3.140625" style="35" customWidth="1"/>
    <col min="49" max="16384" width="9.140625" style="35"/>
  </cols>
  <sheetData>
    <row r="1" spans="3:40" ht="15" customHeight="1" x14ac:dyDescent="0.25">
      <c r="C1" s="98"/>
      <c r="D1" s="98"/>
      <c r="E1" s="98"/>
      <c r="F1" s="98"/>
      <c r="G1" s="375" t="s">
        <v>154</v>
      </c>
      <c r="H1" s="375"/>
      <c r="I1" s="375"/>
      <c r="J1" s="375"/>
      <c r="K1" s="375"/>
      <c r="L1" s="375"/>
      <c r="M1" s="375"/>
      <c r="N1" s="375"/>
      <c r="O1" s="375"/>
      <c r="P1" s="375"/>
      <c r="Q1" s="98"/>
      <c r="R1" s="98"/>
      <c r="S1" s="98"/>
    </row>
    <row r="2" spans="3:40" ht="12" customHeight="1" x14ac:dyDescent="0.25">
      <c r="C2" s="98"/>
      <c r="I2" s="226">
        <v>2023</v>
      </c>
      <c r="J2" s="98" t="str">
        <f>"- "&amp;I2+1</f>
        <v>- 2024</v>
      </c>
      <c r="K2" s="409" t="s">
        <v>97</v>
      </c>
      <c r="L2" s="409"/>
      <c r="M2" s="409"/>
      <c r="N2" s="409"/>
      <c r="O2" s="98"/>
      <c r="P2" s="98"/>
      <c r="Q2" s="98"/>
      <c r="R2" s="98"/>
      <c r="S2" s="98"/>
    </row>
    <row r="3" spans="3:40" ht="18" customHeight="1" x14ac:dyDescent="0.25">
      <c r="C3" s="35"/>
      <c r="D3" s="379" t="s">
        <v>162</v>
      </c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</row>
    <row r="4" spans="3:40" ht="6.75" customHeight="1" x14ac:dyDescent="0.25"/>
    <row r="5" spans="3:40" s="69" customFormat="1" ht="14.25" customHeight="1" x14ac:dyDescent="0.2">
      <c r="C5" s="380" t="s">
        <v>155</v>
      </c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195"/>
      <c r="U5" s="159"/>
      <c r="V5" s="159"/>
      <c r="W5" s="159"/>
      <c r="X5" s="159"/>
      <c r="Y5" s="159"/>
      <c r="Z5" s="159"/>
      <c r="AD5" s="36"/>
      <c r="AE5" s="82"/>
      <c r="AF5" s="82"/>
      <c r="AG5" s="82"/>
      <c r="AH5" s="82"/>
      <c r="AI5" s="82"/>
    </row>
    <row r="6" spans="3:40" s="70" customFormat="1" ht="12" customHeight="1" x14ac:dyDescent="0.25">
      <c r="D6" s="70" t="s">
        <v>157</v>
      </c>
      <c r="E6" s="71"/>
      <c r="O6" s="407" t="s">
        <v>156</v>
      </c>
      <c r="P6" s="407"/>
      <c r="Q6" s="407"/>
      <c r="R6" s="407"/>
      <c r="S6" s="407"/>
      <c r="T6" s="196"/>
      <c r="U6" s="160"/>
      <c r="V6" s="160"/>
      <c r="W6" s="160"/>
      <c r="X6" s="160"/>
      <c r="Y6" s="160"/>
      <c r="Z6" s="160"/>
    </row>
    <row r="7" spans="3:40" s="70" customFormat="1" ht="15.75" customHeight="1" x14ac:dyDescent="0.25">
      <c r="C7" s="74" t="s">
        <v>44</v>
      </c>
      <c r="D7" s="376" t="s">
        <v>111</v>
      </c>
      <c r="E7" s="376"/>
      <c r="F7" s="376"/>
      <c r="G7" s="376"/>
      <c r="H7" s="376"/>
      <c r="I7" s="376"/>
      <c r="J7" s="70" t="s">
        <v>45</v>
      </c>
      <c r="M7" s="70" t="s">
        <v>50</v>
      </c>
      <c r="T7" s="196"/>
      <c r="U7" s="160"/>
      <c r="V7" s="160"/>
      <c r="W7" s="160"/>
      <c r="X7" s="160"/>
      <c r="Y7" s="160"/>
      <c r="Z7" s="160"/>
    </row>
    <row r="8" spans="3:40" s="70" customFormat="1" ht="12" customHeight="1" x14ac:dyDescent="0.25">
      <c r="D8" s="70" t="s">
        <v>49</v>
      </c>
      <c r="T8" s="196"/>
      <c r="U8" s="160"/>
      <c r="V8" s="160"/>
      <c r="W8" s="160"/>
      <c r="X8" s="160"/>
      <c r="Y8" s="160"/>
      <c r="Z8" s="160"/>
    </row>
    <row r="9" spans="3:40" s="70" customFormat="1" ht="12" customHeight="1" x14ac:dyDescent="0.25">
      <c r="H9" s="35"/>
      <c r="K9" s="35"/>
      <c r="O9" s="378" t="s">
        <v>89</v>
      </c>
      <c r="P9" s="378"/>
      <c r="Q9" s="378"/>
      <c r="R9" s="378"/>
      <c r="T9" s="194"/>
      <c r="U9" s="158"/>
      <c r="V9" s="158"/>
      <c r="W9" s="158"/>
      <c r="X9" s="158"/>
      <c r="Y9" s="158"/>
      <c r="Z9" s="158"/>
      <c r="AA9" s="11"/>
      <c r="AB9" s="11"/>
      <c r="AC9" s="35"/>
    </row>
    <row r="10" spans="3:40" s="70" customFormat="1" ht="12" customHeight="1" x14ac:dyDescent="0.25">
      <c r="K10" s="35"/>
      <c r="N10" s="72" t="s">
        <v>34</v>
      </c>
      <c r="O10" s="376" t="s">
        <v>112</v>
      </c>
      <c r="P10" s="376"/>
      <c r="Q10" s="376"/>
      <c r="R10" s="376"/>
      <c r="T10" s="194"/>
      <c r="U10" s="158"/>
      <c r="V10" s="158"/>
      <c r="W10" s="158"/>
      <c r="X10" s="158"/>
      <c r="Y10" s="158"/>
      <c r="Z10" s="158"/>
      <c r="AA10" s="11"/>
      <c r="AB10" s="11"/>
      <c r="AC10" s="35"/>
    </row>
    <row r="11" spans="3:40" s="69" customFormat="1" ht="11.25" customHeight="1" x14ac:dyDescent="0.2">
      <c r="C11" s="207" t="s">
        <v>163</v>
      </c>
      <c r="D11" s="208"/>
      <c r="E11" s="209"/>
      <c r="F11" s="209"/>
      <c r="G11" s="208"/>
      <c r="H11" s="209"/>
      <c r="I11" s="209"/>
      <c r="J11" s="210"/>
      <c r="K11" s="208"/>
      <c r="L11" s="209"/>
      <c r="M11" s="211"/>
      <c r="N11" s="408" t="s">
        <v>33</v>
      </c>
      <c r="O11" s="377"/>
      <c r="P11" s="377"/>
      <c r="Q11" s="377"/>
      <c r="R11" s="377"/>
      <c r="T11" s="197"/>
      <c r="U11" s="161"/>
      <c r="V11" s="161"/>
      <c r="W11" s="161"/>
      <c r="X11" s="161"/>
      <c r="Y11" s="161"/>
      <c r="Z11" s="161"/>
      <c r="AA11" s="38"/>
      <c r="AB11" s="38"/>
      <c r="AC11" s="39"/>
    </row>
    <row r="12" spans="3:40" s="69" customFormat="1" ht="10.5" customHeight="1" x14ac:dyDescent="0.2">
      <c r="E12" s="75"/>
      <c r="G12" s="76"/>
      <c r="J12" s="76"/>
      <c r="K12" s="38"/>
      <c r="L12" s="38"/>
      <c r="N12" s="408"/>
      <c r="O12" s="377" t="s">
        <v>0</v>
      </c>
      <c r="P12" s="377"/>
      <c r="Q12" s="377"/>
      <c r="R12" s="377"/>
      <c r="T12" s="197"/>
      <c r="U12" s="161"/>
      <c r="V12" s="161"/>
      <c r="W12" s="161"/>
      <c r="X12" s="161"/>
      <c r="Y12" s="161"/>
      <c r="Z12" s="161"/>
      <c r="AA12" s="38"/>
      <c r="AB12" s="38"/>
      <c r="AC12" s="39"/>
      <c r="AL12" s="73"/>
      <c r="AM12" s="73"/>
      <c r="AN12" s="73"/>
    </row>
    <row r="13" spans="3:40" ht="6.75" customHeight="1" thickBot="1" x14ac:dyDescent="0.3">
      <c r="AF13" s="37"/>
      <c r="AG13" s="37"/>
      <c r="AH13" s="37"/>
      <c r="AI13" s="37"/>
      <c r="AJ13" s="37"/>
      <c r="AK13" s="37"/>
      <c r="AL13" s="37"/>
      <c r="AM13" s="37"/>
      <c r="AN13" s="37"/>
    </row>
    <row r="14" spans="3:40" ht="12.75" customHeight="1" x14ac:dyDescent="0.25">
      <c r="C14" s="387" t="s">
        <v>3</v>
      </c>
      <c r="D14" s="388"/>
      <c r="E14" s="389" t="str">
        <f>O10</f>
        <v>……………………………………………</v>
      </c>
      <c r="F14" s="390"/>
      <c r="G14" s="390"/>
      <c r="H14" s="391"/>
      <c r="I14" s="31" t="s">
        <v>4</v>
      </c>
      <c r="J14" s="392"/>
      <c r="K14" s="393"/>
      <c r="L14" s="394"/>
      <c r="M14" s="395" t="s">
        <v>42</v>
      </c>
      <c r="N14" s="395"/>
      <c r="O14" s="396"/>
      <c r="P14" s="396"/>
      <c r="Q14" s="397"/>
      <c r="R14" s="398" t="s">
        <v>5</v>
      </c>
      <c r="S14" s="399"/>
      <c r="AJ14" s="37"/>
      <c r="AK14" s="37"/>
      <c r="AL14" s="37"/>
      <c r="AM14" s="37"/>
      <c r="AN14" s="37"/>
    </row>
    <row r="15" spans="3:40" ht="14.25" customHeight="1" thickBot="1" x14ac:dyDescent="0.3">
      <c r="C15" s="402" t="s">
        <v>6</v>
      </c>
      <c r="D15" s="403"/>
      <c r="E15" s="404"/>
      <c r="F15" s="405"/>
      <c r="G15" s="405"/>
      <c r="H15" s="406"/>
      <c r="I15" s="32" t="s">
        <v>7</v>
      </c>
      <c r="J15" s="381"/>
      <c r="K15" s="382"/>
      <c r="L15" s="383"/>
      <c r="M15" s="384" t="s">
        <v>43</v>
      </c>
      <c r="N15" s="384"/>
      <c r="O15" s="385"/>
      <c r="P15" s="385"/>
      <c r="Q15" s="386"/>
      <c r="R15" s="400"/>
      <c r="S15" s="401"/>
      <c r="AI15" s="37"/>
      <c r="AJ15" s="37"/>
      <c r="AK15" s="37"/>
      <c r="AL15" s="37"/>
      <c r="AM15" s="37"/>
      <c r="AN15" s="37"/>
    </row>
    <row r="16" spans="3:40" ht="12.75" customHeight="1" x14ac:dyDescent="0.25">
      <c r="C16" s="326" t="s">
        <v>8</v>
      </c>
      <c r="D16" s="329" t="s">
        <v>36</v>
      </c>
      <c r="E16" s="330"/>
      <c r="F16" s="331" t="str">
        <f>D7</f>
        <v>……………………………………………………………..</v>
      </c>
      <c r="G16" s="331"/>
      <c r="H16" s="331"/>
      <c r="I16" s="331"/>
      <c r="J16" s="331"/>
      <c r="K16" s="331"/>
      <c r="L16" s="331"/>
      <c r="M16" s="331"/>
      <c r="N16" s="331"/>
      <c r="O16" s="332"/>
      <c r="P16" s="85" t="s">
        <v>9</v>
      </c>
      <c r="Q16" s="86"/>
      <c r="R16" s="310"/>
      <c r="S16" s="311"/>
      <c r="AI16" s="37"/>
      <c r="AJ16" s="37"/>
      <c r="AK16" s="37"/>
      <c r="AL16" s="37"/>
      <c r="AM16" s="37"/>
      <c r="AN16" s="37"/>
    </row>
    <row r="17" spans="1:40" ht="12.75" customHeight="1" x14ac:dyDescent="0.25">
      <c r="C17" s="327"/>
      <c r="D17" s="314" t="s">
        <v>37</v>
      </c>
      <c r="E17" s="315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7"/>
      <c r="R17" s="310"/>
      <c r="S17" s="311"/>
      <c r="AI17" s="37"/>
      <c r="AJ17" s="37"/>
      <c r="AK17" s="37"/>
      <c r="AL17" s="37"/>
      <c r="AM17" s="37"/>
      <c r="AN17" s="37"/>
    </row>
    <row r="18" spans="1:40" ht="18" customHeight="1" thickBot="1" x14ac:dyDescent="0.3">
      <c r="C18" s="328"/>
      <c r="D18" s="318" t="s">
        <v>35</v>
      </c>
      <c r="E18" s="319"/>
      <c r="F18" s="320" t="s">
        <v>65</v>
      </c>
      <c r="G18" s="321"/>
      <c r="H18" s="321"/>
      <c r="I18" s="322" t="s">
        <v>10</v>
      </c>
      <c r="J18" s="323"/>
      <c r="K18" s="324" t="s">
        <v>65</v>
      </c>
      <c r="L18" s="325"/>
      <c r="M18" s="325"/>
      <c r="N18" s="84"/>
      <c r="O18" s="94" t="s">
        <v>11</v>
      </c>
      <c r="P18" s="84"/>
      <c r="Q18" s="95" t="s">
        <v>12</v>
      </c>
      <c r="R18" s="312"/>
      <c r="S18" s="313"/>
    </row>
    <row r="19" spans="1:40" ht="4.5" customHeight="1" thickBot="1" x14ac:dyDescent="0.3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40" s="11" customFormat="1" ht="12.75" customHeight="1" thickBot="1" x14ac:dyDescent="0.3">
      <c r="A20" s="35"/>
      <c r="C20" s="288" t="s">
        <v>60</v>
      </c>
      <c r="D20" s="289"/>
      <c r="E20" s="285" t="s">
        <v>13</v>
      </c>
      <c r="F20" s="286"/>
      <c r="G20" s="286"/>
      <c r="H20" s="287"/>
      <c r="I20" s="243"/>
      <c r="J20" s="282" t="s">
        <v>146</v>
      </c>
      <c r="K20" s="283"/>
      <c r="L20" s="283"/>
      <c r="M20" s="283"/>
      <c r="N20" s="283"/>
      <c r="O20" s="284"/>
      <c r="P20" s="279" t="s">
        <v>15</v>
      </c>
      <c r="Q20" s="280"/>
      <c r="R20" s="280"/>
      <c r="S20" s="281"/>
      <c r="T20" s="194"/>
      <c r="U20" s="158"/>
      <c r="V20" s="158"/>
      <c r="W20" s="158"/>
      <c r="X20" s="158"/>
      <c r="Y20" s="158"/>
      <c r="Z20" s="158"/>
      <c r="AC20" s="35"/>
      <c r="AD20" s="35"/>
      <c r="AE20" s="77"/>
      <c r="AF20" s="69"/>
    </row>
    <row r="21" spans="1:40" s="41" customFormat="1" ht="15" customHeight="1" x14ac:dyDescent="0.2">
      <c r="A21" s="40"/>
      <c r="C21" s="290"/>
      <c r="D21" s="291"/>
      <c r="E21" s="249">
        <v>1</v>
      </c>
      <c r="F21" s="254">
        <v>2</v>
      </c>
      <c r="G21" s="249">
        <v>3</v>
      </c>
      <c r="H21" s="250">
        <v>4</v>
      </c>
      <c r="I21" s="277" t="s">
        <v>141</v>
      </c>
      <c r="J21" s="249">
        <v>5</v>
      </c>
      <c r="K21" s="254">
        <v>6</v>
      </c>
      <c r="L21" s="249">
        <v>7</v>
      </c>
      <c r="M21" s="250">
        <v>8</v>
      </c>
      <c r="N21" s="255">
        <v>9</v>
      </c>
      <c r="O21" s="250">
        <v>10</v>
      </c>
      <c r="P21" s="256">
        <v>11</v>
      </c>
      <c r="Q21" s="257">
        <v>12</v>
      </c>
      <c r="R21" s="256">
        <v>13</v>
      </c>
      <c r="S21" s="257">
        <v>14</v>
      </c>
      <c r="T21" s="198"/>
      <c r="U21" s="162"/>
      <c r="V21" s="162"/>
      <c r="W21" s="162"/>
      <c r="X21" s="162"/>
      <c r="Y21" s="162"/>
      <c r="Z21" s="162"/>
      <c r="AC21" s="40"/>
      <c r="AD21" s="40"/>
      <c r="AF21" s="69"/>
    </row>
    <row r="22" spans="1:40" s="41" customFormat="1" ht="21.75" thickBot="1" x14ac:dyDescent="0.25">
      <c r="A22" s="40"/>
      <c r="C22" s="292"/>
      <c r="D22" s="293"/>
      <c r="E22" s="5" t="s">
        <v>135</v>
      </c>
      <c r="F22" s="248" t="s">
        <v>114</v>
      </c>
      <c r="G22" s="5" t="s">
        <v>136</v>
      </c>
      <c r="H22" s="9" t="s">
        <v>116</v>
      </c>
      <c r="I22" s="278"/>
      <c r="J22" s="8" t="s">
        <v>137</v>
      </c>
      <c r="K22" s="238" t="s">
        <v>138</v>
      </c>
      <c r="L22" s="8" t="s">
        <v>139</v>
      </c>
      <c r="M22" s="9" t="s">
        <v>140</v>
      </c>
      <c r="N22" s="251" t="s">
        <v>142</v>
      </c>
      <c r="O22" s="9" t="s">
        <v>143</v>
      </c>
      <c r="P22" s="258" t="s">
        <v>124</v>
      </c>
      <c r="Q22" s="113" t="s">
        <v>144</v>
      </c>
      <c r="R22" s="258" t="s">
        <v>126</v>
      </c>
      <c r="S22" s="113" t="s">
        <v>145</v>
      </c>
      <c r="T22" s="198"/>
      <c r="U22" s="162"/>
      <c r="V22" s="162"/>
      <c r="W22" s="87"/>
      <c r="X22" s="99"/>
      <c r="Y22" s="69"/>
      <c r="Z22" s="162"/>
      <c r="AC22" s="40"/>
      <c r="AF22" s="69"/>
    </row>
    <row r="23" spans="1:40" s="11" customFormat="1" ht="9" customHeight="1" x14ac:dyDescent="0.25">
      <c r="A23" s="35"/>
      <c r="C23" s="275" t="s">
        <v>61</v>
      </c>
      <c r="D23" s="276"/>
      <c r="E23" s="19"/>
      <c r="F23" s="239"/>
      <c r="G23" s="19"/>
      <c r="H23" s="21"/>
      <c r="I23" s="244"/>
      <c r="J23" s="19"/>
      <c r="K23" s="239"/>
      <c r="L23" s="19"/>
      <c r="M23" s="21"/>
      <c r="N23" s="252"/>
      <c r="O23" s="21"/>
      <c r="P23" s="259"/>
      <c r="Q23" s="24"/>
      <c r="R23" s="259"/>
      <c r="S23" s="24"/>
      <c r="T23" s="194"/>
      <c r="U23" s="158"/>
      <c r="V23" s="158"/>
      <c r="W23" s="87"/>
      <c r="X23" s="99"/>
      <c r="Y23" s="69"/>
      <c r="Z23" s="158"/>
      <c r="AC23" s="35"/>
    </row>
    <row r="24" spans="1:40" s="11" customFormat="1" ht="9" customHeight="1" x14ac:dyDescent="0.25">
      <c r="A24" s="35"/>
      <c r="C24" s="273" t="s">
        <v>16</v>
      </c>
      <c r="D24" s="274"/>
      <c r="E24" s="25"/>
      <c r="F24" s="240"/>
      <c r="G24" s="25"/>
      <c r="H24" s="27"/>
      <c r="I24" s="245"/>
      <c r="J24" s="25"/>
      <c r="K24" s="240"/>
      <c r="L24" s="25"/>
      <c r="M24" s="27"/>
      <c r="N24" s="253"/>
      <c r="O24" s="27"/>
      <c r="P24" s="260"/>
      <c r="Q24" s="30"/>
      <c r="R24" s="260"/>
      <c r="S24" s="30"/>
      <c r="T24" s="194"/>
      <c r="U24" s="158"/>
      <c r="V24" s="158"/>
      <c r="W24" s="87"/>
      <c r="X24" s="99"/>
      <c r="Y24" s="69"/>
      <c r="Z24" s="158"/>
      <c r="AC24" s="35"/>
      <c r="AD24" s="35"/>
      <c r="AE24" s="35"/>
      <c r="AF24" s="35"/>
    </row>
    <row r="25" spans="1:40" s="11" customFormat="1" ht="9" customHeight="1" x14ac:dyDescent="0.25">
      <c r="A25" s="35"/>
      <c r="C25" s="273" t="s">
        <v>62</v>
      </c>
      <c r="D25" s="274"/>
      <c r="E25" s="25"/>
      <c r="F25" s="240"/>
      <c r="G25" s="25"/>
      <c r="H25" s="27"/>
      <c r="I25" s="245"/>
      <c r="J25" s="25"/>
      <c r="K25" s="240"/>
      <c r="L25" s="25"/>
      <c r="M25" s="27"/>
      <c r="N25" s="253"/>
      <c r="O25" s="27"/>
      <c r="P25" s="260"/>
      <c r="Q25" s="30"/>
      <c r="R25" s="260"/>
      <c r="S25" s="30"/>
      <c r="T25" s="194"/>
      <c r="U25" s="158"/>
      <c r="V25" s="158"/>
      <c r="W25" s="87"/>
      <c r="X25" s="99"/>
      <c r="Y25" s="69"/>
      <c r="Z25" s="158"/>
      <c r="AC25" s="35"/>
      <c r="AD25" s="35"/>
      <c r="AE25" s="35"/>
      <c r="AF25" s="35"/>
    </row>
    <row r="26" spans="1:40" s="11" customFormat="1" ht="9" customHeight="1" x14ac:dyDescent="0.25">
      <c r="A26" s="35"/>
      <c r="C26" s="273" t="s">
        <v>63</v>
      </c>
      <c r="D26" s="274"/>
      <c r="E26" s="25"/>
      <c r="F26" s="240"/>
      <c r="G26" s="25"/>
      <c r="H26" s="27"/>
      <c r="I26" s="245"/>
      <c r="J26" s="25"/>
      <c r="K26" s="240"/>
      <c r="L26" s="25"/>
      <c r="M26" s="27"/>
      <c r="N26" s="253"/>
      <c r="O26" s="27"/>
      <c r="P26" s="260"/>
      <c r="Q26" s="30"/>
      <c r="R26" s="260"/>
      <c r="S26" s="30"/>
      <c r="T26" s="194"/>
      <c r="U26" s="158"/>
      <c r="V26" s="158"/>
      <c r="W26" s="223"/>
      <c r="X26" s="99"/>
      <c r="Y26" s="69"/>
      <c r="Z26" s="158"/>
      <c r="AC26" s="35"/>
      <c r="AD26" s="35"/>
      <c r="AE26" s="35"/>
      <c r="AF26" s="35"/>
    </row>
    <row r="27" spans="1:40" s="11" customFormat="1" ht="9" customHeight="1" x14ac:dyDescent="0.25">
      <c r="A27" s="35"/>
      <c r="C27" s="353" t="s">
        <v>17</v>
      </c>
      <c r="D27" s="354"/>
      <c r="E27" s="25"/>
      <c r="F27" s="240"/>
      <c r="G27" s="25"/>
      <c r="H27" s="27"/>
      <c r="I27" s="245"/>
      <c r="J27" s="25"/>
      <c r="K27" s="240"/>
      <c r="L27" s="25"/>
      <c r="M27" s="27"/>
      <c r="N27" s="253"/>
      <c r="O27" s="27"/>
      <c r="P27" s="260"/>
      <c r="Q27" s="30"/>
      <c r="R27" s="260"/>
      <c r="S27" s="30"/>
      <c r="T27" s="194"/>
      <c r="U27" s="158"/>
      <c r="V27" s="158"/>
      <c r="W27" s="158"/>
      <c r="X27" s="158"/>
      <c r="Y27" s="158"/>
      <c r="Z27" s="158"/>
      <c r="AC27" s="35"/>
      <c r="AD27" s="35"/>
      <c r="AE27" s="35"/>
      <c r="AF27" s="35"/>
    </row>
    <row r="28" spans="1:40" s="11" customFormat="1" ht="9" customHeight="1" x14ac:dyDescent="0.25">
      <c r="A28" s="35"/>
      <c r="C28" s="300" t="s">
        <v>64</v>
      </c>
      <c r="D28" s="301"/>
      <c r="E28" s="100"/>
      <c r="F28" s="241"/>
      <c r="G28" s="100"/>
      <c r="H28" s="102"/>
      <c r="I28" s="246"/>
      <c r="J28" s="100"/>
      <c r="K28" s="241"/>
      <c r="L28" s="100"/>
      <c r="M28" s="102"/>
      <c r="N28" s="103"/>
      <c r="O28" s="102"/>
      <c r="P28" s="100"/>
      <c r="Q28" s="102"/>
      <c r="R28" s="100"/>
      <c r="S28" s="102"/>
      <c r="T28" s="194"/>
      <c r="U28" s="158"/>
      <c r="V28" s="158"/>
      <c r="W28" s="158"/>
      <c r="X28" s="158"/>
      <c r="Y28" s="158"/>
      <c r="Z28" s="158"/>
      <c r="AC28" s="35"/>
      <c r="AD28" s="35"/>
      <c r="AE28" s="35"/>
      <c r="AF28" s="35"/>
    </row>
    <row r="29" spans="1:40" s="11" customFormat="1" ht="9" customHeight="1" thickBot="1" x14ac:dyDescent="0.3">
      <c r="A29" s="35"/>
      <c r="C29" s="298" t="s">
        <v>18</v>
      </c>
      <c r="D29" s="299"/>
      <c r="E29" s="104"/>
      <c r="F29" s="242"/>
      <c r="G29" s="104"/>
      <c r="H29" s="106"/>
      <c r="I29" s="247"/>
      <c r="J29" s="104"/>
      <c r="K29" s="242"/>
      <c r="L29" s="104"/>
      <c r="M29" s="106"/>
      <c r="N29" s="107"/>
      <c r="O29" s="106"/>
      <c r="P29" s="104"/>
      <c r="Q29" s="106"/>
      <c r="R29" s="104"/>
      <c r="S29" s="106"/>
      <c r="T29" s="194"/>
      <c r="U29" s="158"/>
      <c r="V29" s="158"/>
      <c r="W29" s="158"/>
      <c r="X29" s="158"/>
      <c r="Y29" s="158"/>
      <c r="Z29" s="158"/>
      <c r="AC29" s="35"/>
      <c r="AD29" s="35"/>
      <c r="AE29" s="35"/>
      <c r="AF29" s="35"/>
    </row>
    <row r="30" spans="1:40" s="11" customFormat="1" ht="9" customHeight="1" x14ac:dyDescent="0.2">
      <c r="A30" s="35"/>
      <c r="C30" s="10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158"/>
      <c r="V30" s="35"/>
      <c r="W30" s="35"/>
      <c r="X30" s="35"/>
      <c r="Y30" s="35"/>
    </row>
    <row r="31" spans="1:40" s="11" customFormat="1" ht="14.25" customHeight="1" x14ac:dyDescent="0.2">
      <c r="A31" s="35"/>
      <c r="C31" s="355" t="s">
        <v>59</v>
      </c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6" t="s">
        <v>51</v>
      </c>
      <c r="O31" s="356"/>
      <c r="P31" s="356"/>
      <c r="Q31" s="356"/>
      <c r="R31" s="356"/>
      <c r="S31" s="356"/>
      <c r="T31" s="158"/>
      <c r="V31" s="35"/>
      <c r="W31" s="35"/>
      <c r="X31" s="35"/>
      <c r="Y31" s="35"/>
    </row>
    <row r="32" spans="1:40" s="69" customFormat="1" ht="14.25" customHeight="1" x14ac:dyDescent="0.2">
      <c r="C32" s="236"/>
      <c r="D32" s="99" t="s">
        <v>41</v>
      </c>
      <c r="E32" s="237" t="s">
        <v>165</v>
      </c>
      <c r="F32" s="38"/>
      <c r="G32" s="38"/>
      <c r="N32" s="341" t="s">
        <v>54</v>
      </c>
      <c r="O32" s="341"/>
      <c r="P32" s="341"/>
      <c r="Q32" s="344" t="s">
        <v>52</v>
      </c>
      <c r="R32" s="344"/>
      <c r="S32" s="93" t="s">
        <v>53</v>
      </c>
      <c r="T32" s="159"/>
      <c r="W32" s="333"/>
      <c r="X32" s="333"/>
      <c r="Y32" s="333"/>
      <c r="Z32" s="333"/>
      <c r="AA32" s="333"/>
      <c r="AB32" s="333"/>
    </row>
    <row r="33" spans="1:48" s="69" customFormat="1" ht="14.25" customHeight="1" x14ac:dyDescent="0.2">
      <c r="C33" s="87"/>
      <c r="D33" s="99" t="s">
        <v>41</v>
      </c>
      <c r="E33" s="69" t="s">
        <v>164</v>
      </c>
      <c r="F33" s="38"/>
      <c r="G33" s="38"/>
      <c r="N33" s="341" t="s">
        <v>55</v>
      </c>
      <c r="O33" s="341"/>
      <c r="P33" s="341"/>
      <c r="Q33" s="344" t="s">
        <v>52</v>
      </c>
      <c r="R33" s="344"/>
      <c r="S33" s="91" t="s">
        <v>53</v>
      </c>
      <c r="T33" s="159"/>
    </row>
    <row r="34" spans="1:48" s="69" customFormat="1" ht="14.25" customHeight="1" x14ac:dyDescent="0.2">
      <c r="C34" s="87"/>
      <c r="D34" s="99" t="s">
        <v>41</v>
      </c>
      <c r="E34" s="69" t="s">
        <v>134</v>
      </c>
      <c r="F34" s="38"/>
      <c r="G34" s="38"/>
      <c r="N34" s="341" t="s">
        <v>56</v>
      </c>
      <c r="O34" s="341"/>
      <c r="P34" s="341"/>
      <c r="Q34" s="345" t="s">
        <v>52</v>
      </c>
      <c r="R34" s="345"/>
      <c r="S34" s="92" t="s">
        <v>53</v>
      </c>
      <c r="T34" s="159"/>
    </row>
    <row r="35" spans="1:48" s="69" customFormat="1" ht="14.25" customHeight="1" x14ac:dyDescent="0.2">
      <c r="F35" s="38"/>
      <c r="G35" s="38"/>
      <c r="O35" s="212"/>
      <c r="P35" s="212"/>
      <c r="Q35" s="215"/>
      <c r="R35" s="342" t="s">
        <v>21</v>
      </c>
      <c r="S35" s="342"/>
      <c r="T35" s="159"/>
    </row>
    <row r="36" spans="1:48" s="69" customFormat="1" ht="14.25" customHeight="1" x14ac:dyDescent="0.2">
      <c r="F36" s="38"/>
      <c r="G36" s="38"/>
      <c r="N36" s="343" t="s">
        <v>91</v>
      </c>
      <c r="O36" s="343"/>
      <c r="P36" s="343"/>
      <c r="Q36" s="215"/>
      <c r="R36" s="342"/>
      <c r="S36" s="342"/>
      <c r="T36" s="159"/>
      <c r="U36" s="346"/>
      <c r="V36" s="346"/>
    </row>
    <row r="37" spans="1:48" s="69" customFormat="1" ht="14.25" customHeight="1" x14ac:dyDescent="0.2">
      <c r="N37" s="343"/>
      <c r="O37" s="343"/>
      <c r="P37" s="343"/>
      <c r="Q37" s="214"/>
      <c r="R37" s="347" t="s">
        <v>22</v>
      </c>
      <c r="S37" s="347"/>
      <c r="T37" s="159"/>
    </row>
    <row r="38" spans="1:48" s="69" customFormat="1" ht="15.75" customHeight="1" x14ac:dyDescent="0.2">
      <c r="N38" s="343"/>
      <c r="O38" s="343"/>
      <c r="P38" s="343"/>
      <c r="Q38" s="97"/>
      <c r="R38" s="347"/>
      <c r="S38" s="347"/>
      <c r="T38" s="161"/>
    </row>
    <row r="39" spans="1:48" s="69" customFormat="1" ht="15.75" customHeight="1" x14ac:dyDescent="0.2">
      <c r="N39" s="348" t="s">
        <v>93</v>
      </c>
      <c r="O39" s="348"/>
      <c r="P39" s="348"/>
      <c r="Q39" s="97"/>
      <c r="R39" s="349" t="s">
        <v>19</v>
      </c>
      <c r="S39" s="349"/>
      <c r="T39" s="161"/>
    </row>
    <row r="40" spans="1:48" s="69" customFormat="1" ht="15.75" customHeight="1" x14ac:dyDescent="0.2">
      <c r="C40" s="223" t="s">
        <v>96</v>
      </c>
      <c r="D40" s="75" t="s">
        <v>48</v>
      </c>
      <c r="F40" s="76"/>
      <c r="G40" s="38"/>
      <c r="H40" s="76"/>
      <c r="I40" s="88" t="s">
        <v>19</v>
      </c>
      <c r="K40" s="89" t="s">
        <v>20</v>
      </c>
      <c r="N40" s="348"/>
      <c r="O40" s="348"/>
      <c r="P40" s="348"/>
      <c r="Q40" s="216"/>
      <c r="R40" s="350" t="s">
        <v>20</v>
      </c>
      <c r="S40" s="350"/>
      <c r="T40" s="159"/>
    </row>
    <row r="41" spans="1:48" s="69" customFormat="1" ht="15.75" customHeight="1" x14ac:dyDescent="0.2">
      <c r="C41" s="223" t="s">
        <v>96</v>
      </c>
      <c r="D41" s="75" t="s">
        <v>90</v>
      </c>
      <c r="F41" s="76"/>
      <c r="G41" s="38"/>
      <c r="H41" s="76"/>
      <c r="I41" s="88" t="s">
        <v>57</v>
      </c>
      <c r="K41" s="89" t="s">
        <v>58</v>
      </c>
      <c r="N41" s="348"/>
      <c r="O41" s="348"/>
      <c r="P41" s="348"/>
      <c r="Q41" s="97"/>
      <c r="R41" s="351"/>
      <c r="S41" s="351"/>
      <c r="T41" s="159"/>
    </row>
    <row r="42" spans="1:48" s="11" customFormat="1" ht="15" customHeight="1" x14ac:dyDescent="0.2">
      <c r="A42" s="35"/>
      <c r="C42" s="223" t="s">
        <v>96</v>
      </c>
      <c r="D42" s="75" t="s">
        <v>92</v>
      </c>
      <c r="E42" s="69"/>
      <c r="F42" s="76"/>
      <c r="G42" s="38"/>
      <c r="H42" s="76"/>
      <c r="I42" s="88" t="s">
        <v>57</v>
      </c>
      <c r="J42" s="69"/>
      <c r="K42" s="89" t="s">
        <v>58</v>
      </c>
      <c r="L42" s="69"/>
      <c r="M42" s="69"/>
      <c r="N42" s="348"/>
      <c r="O42" s="348"/>
      <c r="P42" s="348"/>
      <c r="Q42" s="216"/>
      <c r="R42" s="351"/>
      <c r="S42" s="351"/>
      <c r="T42" s="158"/>
    </row>
    <row r="43" spans="1:48" s="11" customFormat="1" ht="15" customHeight="1" x14ac:dyDescent="0.2">
      <c r="A43" s="35"/>
      <c r="C43" s="223" t="s">
        <v>96</v>
      </c>
      <c r="D43" s="75" t="s">
        <v>23</v>
      </c>
      <c r="E43" s="69"/>
      <c r="F43" s="76"/>
      <c r="G43" s="38"/>
      <c r="H43" s="76"/>
      <c r="I43" s="88" t="s">
        <v>1</v>
      </c>
      <c r="J43" s="69"/>
      <c r="K43" s="90" t="s">
        <v>2</v>
      </c>
      <c r="L43" s="69"/>
      <c r="N43" s="348"/>
      <c r="O43" s="348"/>
      <c r="P43" s="348"/>
      <c r="Q43" s="216"/>
      <c r="R43" s="350"/>
      <c r="S43" s="350"/>
      <c r="T43" s="158"/>
    </row>
    <row r="44" spans="1:48" s="11" customFormat="1" ht="2.25" customHeight="1" thickBot="1" x14ac:dyDescent="0.25">
      <c r="A44" s="35"/>
      <c r="T44" s="158"/>
    </row>
    <row r="45" spans="1:48" s="11" customFormat="1" ht="14.25" thickBot="1" x14ac:dyDescent="0.3">
      <c r="A45" s="35"/>
      <c r="C45" s="334" t="s">
        <v>24</v>
      </c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6"/>
      <c r="T45" s="194"/>
      <c r="U45" s="158"/>
      <c r="V45" s="158"/>
      <c r="W45" s="158"/>
      <c r="X45" s="158"/>
      <c r="Y45" s="158"/>
      <c r="Z45" s="158"/>
      <c r="AC45" s="96"/>
      <c r="AD45" s="96"/>
      <c r="AF45" s="96"/>
    </row>
    <row r="46" spans="1:48" s="11" customFormat="1" ht="15" customHeight="1" thickBot="1" x14ac:dyDescent="0.3">
      <c r="A46" s="35"/>
      <c r="C46" s="230" t="s">
        <v>40</v>
      </c>
      <c r="D46" s="337" t="s">
        <v>38</v>
      </c>
      <c r="E46" s="338"/>
      <c r="F46" s="338"/>
      <c r="G46" s="231" t="s">
        <v>25</v>
      </c>
      <c r="H46" s="338" t="s">
        <v>39</v>
      </c>
      <c r="I46" s="338"/>
      <c r="J46" s="338"/>
      <c r="K46" s="352" t="s">
        <v>26</v>
      </c>
      <c r="L46" s="352"/>
      <c r="M46" s="338" t="s">
        <v>27</v>
      </c>
      <c r="N46" s="338"/>
      <c r="O46" s="338" t="s">
        <v>28</v>
      </c>
      <c r="P46" s="338"/>
      <c r="Q46" s="339"/>
      <c r="R46" s="339"/>
      <c r="S46" s="340"/>
      <c r="T46" s="194"/>
      <c r="U46" s="171" t="s">
        <v>38</v>
      </c>
      <c r="V46" s="172" t="s">
        <v>25</v>
      </c>
      <c r="W46" s="172" t="s">
        <v>39</v>
      </c>
      <c r="X46" s="172" t="s">
        <v>26</v>
      </c>
      <c r="Y46" s="172" t="s">
        <v>27</v>
      </c>
      <c r="Z46" s="173" t="s">
        <v>28</v>
      </c>
      <c r="AA46" s="173"/>
      <c r="AC46" s="187"/>
      <c r="AD46" s="188">
        <v>1</v>
      </c>
      <c r="AE46" s="188">
        <v>2</v>
      </c>
      <c r="AF46" s="188">
        <v>3</v>
      </c>
      <c r="AG46" s="188">
        <v>4</v>
      </c>
      <c r="AH46" s="188">
        <v>5</v>
      </c>
      <c r="AI46" s="188">
        <v>6</v>
      </c>
      <c r="AJ46" s="188">
        <v>7</v>
      </c>
      <c r="AK46" s="188">
        <v>8</v>
      </c>
      <c r="AL46" s="188">
        <v>9</v>
      </c>
      <c r="AM46" s="188">
        <v>10</v>
      </c>
      <c r="AN46" s="188">
        <v>11</v>
      </c>
      <c r="AO46" s="189"/>
      <c r="AP46" s="189"/>
    </row>
    <row r="47" spans="1:48" s="11" customFormat="1" ht="1.5" customHeight="1" x14ac:dyDescent="0.25">
      <c r="C47" s="12"/>
      <c r="D47" s="13"/>
      <c r="E47" s="14"/>
      <c r="F47" s="15"/>
      <c r="G47" s="13"/>
      <c r="H47" s="13"/>
      <c r="I47" s="14"/>
      <c r="J47" s="15"/>
      <c r="K47" s="13"/>
      <c r="L47" s="15"/>
      <c r="M47" s="13"/>
      <c r="N47" s="15"/>
      <c r="O47" s="13"/>
      <c r="P47" s="15"/>
      <c r="Q47" s="366"/>
      <c r="R47" s="367"/>
      <c r="S47" s="368"/>
      <c r="T47" s="194"/>
      <c r="U47" s="167"/>
      <c r="V47" s="168"/>
      <c r="W47" s="168"/>
      <c r="X47" s="168"/>
      <c r="Y47" s="168"/>
      <c r="Z47" s="169"/>
      <c r="AA47" s="169"/>
      <c r="AC47" s="190"/>
      <c r="AD47" s="190"/>
      <c r="AE47" s="190"/>
      <c r="AF47" s="190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</row>
    <row r="48" spans="1:48" s="11" customFormat="1" ht="12.75" customHeight="1" x14ac:dyDescent="0.25">
      <c r="C48" s="33">
        <v>1</v>
      </c>
      <c r="D48" s="357">
        <f>U48</f>
        <v>0</v>
      </c>
      <c r="E48" s="358"/>
      <c r="F48" s="358"/>
      <c r="G48" s="229">
        <f>V48</f>
        <v>0</v>
      </c>
      <c r="H48" s="369">
        <f>W48</f>
        <v>0</v>
      </c>
      <c r="I48" s="369"/>
      <c r="J48" s="369"/>
      <c r="K48" s="370">
        <f>X48</f>
        <v>0</v>
      </c>
      <c r="L48" s="370"/>
      <c r="M48" s="370">
        <f>Y48</f>
        <v>0</v>
      </c>
      <c r="N48" s="370"/>
      <c r="O48" s="359">
        <f>Z48</f>
        <v>0</v>
      </c>
      <c r="P48" s="359"/>
      <c r="Q48" s="360">
        <f>AA48</f>
        <v>0</v>
      </c>
      <c r="R48" s="361"/>
      <c r="S48" s="362"/>
      <c r="T48" s="194" t="str">
        <f>IF(AC48=1,"TC Kimlik Numarası Yanlış!","")</f>
        <v/>
      </c>
      <c r="U48" s="175"/>
      <c r="V48" s="176"/>
      <c r="W48" s="177"/>
      <c r="X48" s="178"/>
      <c r="Y48" s="179"/>
      <c r="Z48" s="180"/>
      <c r="AA48" s="180"/>
      <c r="AC48" s="191" t="str">
        <f>IF(AO48="","",(IF(OR(AM48&lt;&gt;AO48,AN48&lt;&gt;AP48),1,0)))</f>
        <v/>
      </c>
      <c r="AD48" s="192" t="str">
        <f>IFERROR((MID($U48,AD$46,$AD$46)),"")</f>
        <v/>
      </c>
      <c r="AE48" s="192" t="str">
        <f t="shared" ref="AE48:AN63" si="0">IFERROR((MID($U48,AE$46,$AD$46)),"")</f>
        <v/>
      </c>
      <c r="AF48" s="192" t="str">
        <f t="shared" si="0"/>
        <v/>
      </c>
      <c r="AG48" s="192" t="str">
        <f t="shared" si="0"/>
        <v/>
      </c>
      <c r="AH48" s="192" t="str">
        <f t="shared" si="0"/>
        <v/>
      </c>
      <c r="AI48" s="192" t="str">
        <f t="shared" si="0"/>
        <v/>
      </c>
      <c r="AJ48" s="192" t="str">
        <f t="shared" si="0"/>
        <v/>
      </c>
      <c r="AK48" s="192" t="str">
        <f t="shared" si="0"/>
        <v/>
      </c>
      <c r="AL48" s="192" t="str">
        <f t="shared" si="0"/>
        <v/>
      </c>
      <c r="AM48" s="192" t="str">
        <f t="shared" si="0"/>
        <v/>
      </c>
      <c r="AN48" s="192" t="str">
        <f t="shared" si="0"/>
        <v/>
      </c>
      <c r="AO48" s="193" t="str">
        <f>IFERROR((RIGHT((((AD48+AF48+AH48+AJ48+AL48)*7)+((AE48+AG48+AI48+AK48)*9)),1)),"")</f>
        <v/>
      </c>
      <c r="AP48" s="193" t="str">
        <f>IFERROR((RIGHT((AD48+AE48+AF48+AG48+AH48+AI48+AJ48+AK48+AL48+AM48),1)),"")</f>
        <v/>
      </c>
      <c r="AR48"/>
      <c r="AS48"/>
      <c r="AU48" s="118" t="str">
        <f>LEFT(AS48,1)</f>
        <v/>
      </c>
      <c r="AV48" s="118"/>
    </row>
    <row r="49" spans="3:45" s="11" customFormat="1" ht="12.75" customHeight="1" x14ac:dyDescent="0.25">
      <c r="C49" s="34">
        <v>2</v>
      </c>
      <c r="D49" s="357">
        <f t="shared" ref="D49:D72" si="1">U49</f>
        <v>0</v>
      </c>
      <c r="E49" s="358"/>
      <c r="F49" s="358"/>
      <c r="G49" s="229">
        <f t="shared" ref="G49:H72" si="2">V49</f>
        <v>0</v>
      </c>
      <c r="H49" s="369">
        <f t="shared" si="2"/>
        <v>0</v>
      </c>
      <c r="I49" s="369"/>
      <c r="J49" s="369"/>
      <c r="K49" s="370">
        <f t="shared" ref="K49:K72" si="3">X49</f>
        <v>0</v>
      </c>
      <c r="L49" s="370"/>
      <c r="M49" s="370">
        <f t="shared" ref="M49:M72" si="4">Y49</f>
        <v>0</v>
      </c>
      <c r="N49" s="370"/>
      <c r="O49" s="359">
        <f t="shared" ref="O49:O72" si="5">Z49</f>
        <v>0</v>
      </c>
      <c r="P49" s="359"/>
      <c r="Q49" s="363">
        <f t="shared" ref="Q49:Q72" si="6">AA49</f>
        <v>0</v>
      </c>
      <c r="R49" s="364"/>
      <c r="S49" s="365"/>
      <c r="T49" s="194" t="str">
        <f t="shared" ref="T49:T72" si="7">IF(AC49=1,"TC Kimlik Numarası Yanlış!","")</f>
        <v/>
      </c>
      <c r="U49" s="175"/>
      <c r="V49" s="176"/>
      <c r="W49" s="177"/>
      <c r="X49" s="178"/>
      <c r="Y49" s="179"/>
      <c r="Z49" s="180"/>
      <c r="AA49" s="180"/>
      <c r="AC49" s="191" t="str">
        <f t="shared" ref="AC49:AC72" si="8">IF(AO49="","",(IF(OR(AM49&lt;&gt;AO49,AN49&lt;&gt;AP49),1,0)))</f>
        <v/>
      </c>
      <c r="AD49" s="192" t="str">
        <f t="shared" ref="AD49:AN72" si="9">IFERROR((MID($U49,AD$46,$AD$46)),"")</f>
        <v/>
      </c>
      <c r="AE49" s="192" t="str">
        <f t="shared" si="0"/>
        <v/>
      </c>
      <c r="AF49" s="192" t="str">
        <f t="shared" si="0"/>
        <v/>
      </c>
      <c r="AG49" s="192" t="str">
        <f t="shared" si="0"/>
        <v/>
      </c>
      <c r="AH49" s="192" t="str">
        <f t="shared" si="0"/>
        <v/>
      </c>
      <c r="AI49" s="192" t="str">
        <f t="shared" si="0"/>
        <v/>
      </c>
      <c r="AJ49" s="192" t="str">
        <f t="shared" si="0"/>
        <v/>
      </c>
      <c r="AK49" s="192" t="str">
        <f t="shared" si="0"/>
        <v/>
      </c>
      <c r="AL49" s="192" t="str">
        <f t="shared" si="0"/>
        <v/>
      </c>
      <c r="AM49" s="192" t="str">
        <f t="shared" si="0"/>
        <v/>
      </c>
      <c r="AN49" s="192" t="str">
        <f t="shared" si="0"/>
        <v/>
      </c>
      <c r="AO49" s="193" t="str">
        <f t="shared" ref="AO49:AO72" si="10">IFERROR((RIGHT((((AD49+AF49+AH49+AJ49+AL49)*7)+((AE49+AG49+AI49+AK49)*9)),1)),"")</f>
        <v/>
      </c>
      <c r="AP49" s="193" t="str">
        <f t="shared" ref="AP49:AP72" si="11">IFERROR((RIGHT((AD49+AE49+AF49+AG49+AH49+AI49+AJ49+AK49+AL49+AM49),1)),"")</f>
        <v/>
      </c>
      <c r="AQ49"/>
      <c r="AR49"/>
      <c r="AS49"/>
    </row>
    <row r="50" spans="3:45" s="11" customFormat="1" ht="12.75" customHeight="1" x14ac:dyDescent="0.25">
      <c r="C50" s="34">
        <v>3</v>
      </c>
      <c r="D50" s="302">
        <f t="shared" si="1"/>
        <v>0</v>
      </c>
      <c r="E50" s="303"/>
      <c r="F50" s="303"/>
      <c r="G50" s="203">
        <f t="shared" si="2"/>
        <v>0</v>
      </c>
      <c r="H50" s="308">
        <f t="shared" si="2"/>
        <v>0</v>
      </c>
      <c r="I50" s="308"/>
      <c r="J50" s="308"/>
      <c r="K50" s="309">
        <f t="shared" si="3"/>
        <v>0</v>
      </c>
      <c r="L50" s="309"/>
      <c r="M50" s="309">
        <f t="shared" si="4"/>
        <v>0</v>
      </c>
      <c r="N50" s="309"/>
      <c r="O50" s="304">
        <f t="shared" si="5"/>
        <v>0</v>
      </c>
      <c r="P50" s="304"/>
      <c r="Q50" s="305">
        <f t="shared" si="6"/>
        <v>0</v>
      </c>
      <c r="R50" s="306"/>
      <c r="S50" s="307"/>
      <c r="T50" s="194" t="str">
        <f t="shared" si="7"/>
        <v/>
      </c>
      <c r="U50" s="175"/>
      <c r="V50" s="176"/>
      <c r="W50" s="177"/>
      <c r="X50" s="178"/>
      <c r="Y50" s="179"/>
      <c r="Z50" s="180"/>
      <c r="AA50" s="180"/>
      <c r="AC50" s="191" t="str">
        <f t="shared" si="8"/>
        <v/>
      </c>
      <c r="AD50" s="192" t="str">
        <f t="shared" si="9"/>
        <v/>
      </c>
      <c r="AE50" s="192" t="str">
        <f t="shared" si="0"/>
        <v/>
      </c>
      <c r="AF50" s="192" t="str">
        <f t="shared" si="0"/>
        <v/>
      </c>
      <c r="AG50" s="192" t="str">
        <f t="shared" si="0"/>
        <v/>
      </c>
      <c r="AH50" s="192" t="str">
        <f t="shared" si="0"/>
        <v/>
      </c>
      <c r="AI50" s="192" t="str">
        <f t="shared" si="0"/>
        <v/>
      </c>
      <c r="AJ50" s="192" t="str">
        <f t="shared" si="0"/>
        <v/>
      </c>
      <c r="AK50" s="192" t="str">
        <f t="shared" si="0"/>
        <v/>
      </c>
      <c r="AL50" s="192" t="str">
        <f t="shared" si="0"/>
        <v/>
      </c>
      <c r="AM50" s="192" t="str">
        <f t="shared" si="0"/>
        <v/>
      </c>
      <c r="AN50" s="192" t="str">
        <f t="shared" si="0"/>
        <v/>
      </c>
      <c r="AO50" s="193" t="str">
        <f t="shared" si="10"/>
        <v/>
      </c>
      <c r="AP50" s="193" t="str">
        <f t="shared" si="11"/>
        <v/>
      </c>
      <c r="AQ50"/>
      <c r="AS50"/>
    </row>
    <row r="51" spans="3:45" s="11" customFormat="1" ht="12.75" customHeight="1" x14ac:dyDescent="0.25">
      <c r="C51" s="34">
        <v>4</v>
      </c>
      <c r="D51" s="302">
        <f t="shared" si="1"/>
        <v>0</v>
      </c>
      <c r="E51" s="303"/>
      <c r="F51" s="303"/>
      <c r="G51" s="203">
        <f t="shared" si="2"/>
        <v>0</v>
      </c>
      <c r="H51" s="308">
        <f t="shared" si="2"/>
        <v>0</v>
      </c>
      <c r="I51" s="308"/>
      <c r="J51" s="308"/>
      <c r="K51" s="309">
        <f t="shared" si="3"/>
        <v>0</v>
      </c>
      <c r="L51" s="309"/>
      <c r="M51" s="309">
        <f t="shared" si="4"/>
        <v>0</v>
      </c>
      <c r="N51" s="309"/>
      <c r="O51" s="304">
        <f t="shared" si="5"/>
        <v>0</v>
      </c>
      <c r="P51" s="304"/>
      <c r="Q51" s="305">
        <f t="shared" si="6"/>
        <v>0</v>
      </c>
      <c r="R51" s="306"/>
      <c r="S51" s="307"/>
      <c r="T51" s="194" t="str">
        <f t="shared" si="7"/>
        <v/>
      </c>
      <c r="U51" s="175"/>
      <c r="V51" s="176"/>
      <c r="W51" s="177"/>
      <c r="X51" s="178"/>
      <c r="Y51" s="179"/>
      <c r="Z51" s="180"/>
      <c r="AA51" s="180"/>
      <c r="AC51" s="191" t="str">
        <f t="shared" si="8"/>
        <v/>
      </c>
      <c r="AD51" s="192" t="str">
        <f t="shared" si="9"/>
        <v/>
      </c>
      <c r="AE51" s="192" t="str">
        <f t="shared" si="0"/>
        <v/>
      </c>
      <c r="AF51" s="192" t="str">
        <f t="shared" si="0"/>
        <v/>
      </c>
      <c r="AG51" s="192" t="str">
        <f t="shared" si="0"/>
        <v/>
      </c>
      <c r="AH51" s="192" t="str">
        <f t="shared" si="0"/>
        <v/>
      </c>
      <c r="AI51" s="192" t="str">
        <f t="shared" si="0"/>
        <v/>
      </c>
      <c r="AJ51" s="192" t="str">
        <f t="shared" si="0"/>
        <v/>
      </c>
      <c r="AK51" s="192" t="str">
        <f t="shared" si="0"/>
        <v/>
      </c>
      <c r="AL51" s="192" t="str">
        <f t="shared" si="0"/>
        <v/>
      </c>
      <c r="AM51" s="192" t="str">
        <f t="shared" si="0"/>
        <v/>
      </c>
      <c r="AN51" s="192" t="str">
        <f t="shared" si="0"/>
        <v/>
      </c>
      <c r="AO51" s="193" t="str">
        <f t="shared" si="10"/>
        <v/>
      </c>
      <c r="AP51" s="193" t="str">
        <f t="shared" si="11"/>
        <v/>
      </c>
      <c r="AQ51"/>
      <c r="AS51"/>
    </row>
    <row r="52" spans="3:45" s="11" customFormat="1" ht="12.75" customHeight="1" x14ac:dyDescent="0.25">
      <c r="C52" s="34">
        <v>5</v>
      </c>
      <c r="D52" s="302">
        <f t="shared" si="1"/>
        <v>0</v>
      </c>
      <c r="E52" s="303"/>
      <c r="F52" s="303"/>
      <c r="G52" s="203">
        <f t="shared" si="2"/>
        <v>0</v>
      </c>
      <c r="H52" s="308">
        <f t="shared" si="2"/>
        <v>0</v>
      </c>
      <c r="I52" s="308"/>
      <c r="J52" s="308"/>
      <c r="K52" s="309">
        <f t="shared" si="3"/>
        <v>0</v>
      </c>
      <c r="L52" s="309"/>
      <c r="M52" s="309">
        <f t="shared" si="4"/>
        <v>0</v>
      </c>
      <c r="N52" s="309"/>
      <c r="O52" s="304">
        <f t="shared" si="5"/>
        <v>0</v>
      </c>
      <c r="P52" s="304"/>
      <c r="Q52" s="305">
        <f t="shared" si="6"/>
        <v>0</v>
      </c>
      <c r="R52" s="306"/>
      <c r="S52" s="307"/>
      <c r="T52" s="194" t="str">
        <f t="shared" si="7"/>
        <v/>
      </c>
      <c r="U52" s="175"/>
      <c r="V52" s="176"/>
      <c r="W52" s="177"/>
      <c r="X52" s="178"/>
      <c r="Y52" s="179"/>
      <c r="Z52" s="180"/>
      <c r="AA52" s="180"/>
      <c r="AC52" s="191" t="str">
        <f t="shared" si="8"/>
        <v/>
      </c>
      <c r="AD52" s="192" t="str">
        <f t="shared" si="9"/>
        <v/>
      </c>
      <c r="AE52" s="192" t="str">
        <f t="shared" si="0"/>
        <v/>
      </c>
      <c r="AF52" s="192" t="str">
        <f t="shared" si="0"/>
        <v/>
      </c>
      <c r="AG52" s="192" t="str">
        <f t="shared" si="0"/>
        <v/>
      </c>
      <c r="AH52" s="192" t="str">
        <f t="shared" si="0"/>
        <v/>
      </c>
      <c r="AI52" s="192" t="str">
        <f t="shared" si="0"/>
        <v/>
      </c>
      <c r="AJ52" s="192" t="str">
        <f t="shared" si="0"/>
        <v/>
      </c>
      <c r="AK52" s="192" t="str">
        <f t="shared" si="0"/>
        <v/>
      </c>
      <c r="AL52" s="192" t="str">
        <f t="shared" si="0"/>
        <v/>
      </c>
      <c r="AM52" s="192" t="str">
        <f t="shared" si="0"/>
        <v/>
      </c>
      <c r="AN52" s="192" t="str">
        <f t="shared" si="0"/>
        <v/>
      </c>
      <c r="AO52" s="193" t="str">
        <f t="shared" si="10"/>
        <v/>
      </c>
      <c r="AP52" s="193" t="str">
        <f t="shared" si="11"/>
        <v/>
      </c>
      <c r="AQ52"/>
    </row>
    <row r="53" spans="3:45" s="11" customFormat="1" ht="12.75" customHeight="1" x14ac:dyDescent="0.25">
      <c r="C53" s="34">
        <v>6</v>
      </c>
      <c r="D53" s="302">
        <f t="shared" si="1"/>
        <v>0</v>
      </c>
      <c r="E53" s="303"/>
      <c r="F53" s="303"/>
      <c r="G53" s="203">
        <f t="shared" si="2"/>
        <v>0</v>
      </c>
      <c r="H53" s="308">
        <f t="shared" si="2"/>
        <v>0</v>
      </c>
      <c r="I53" s="308"/>
      <c r="J53" s="308"/>
      <c r="K53" s="309">
        <f t="shared" si="3"/>
        <v>0</v>
      </c>
      <c r="L53" s="309"/>
      <c r="M53" s="309">
        <f t="shared" si="4"/>
        <v>0</v>
      </c>
      <c r="N53" s="309"/>
      <c r="O53" s="304">
        <f t="shared" si="5"/>
        <v>0</v>
      </c>
      <c r="P53" s="304"/>
      <c r="Q53" s="305">
        <f t="shared" si="6"/>
        <v>0</v>
      </c>
      <c r="R53" s="306"/>
      <c r="S53" s="307"/>
      <c r="T53" s="194" t="str">
        <f t="shared" si="7"/>
        <v/>
      </c>
      <c r="U53" s="175"/>
      <c r="V53" s="176"/>
      <c r="W53" s="177"/>
      <c r="X53" s="178"/>
      <c r="Y53" s="179"/>
      <c r="Z53" s="180"/>
      <c r="AA53" s="180"/>
      <c r="AC53" s="191" t="str">
        <f t="shared" si="8"/>
        <v/>
      </c>
      <c r="AD53" s="192" t="str">
        <f t="shared" si="9"/>
        <v/>
      </c>
      <c r="AE53" s="192" t="str">
        <f t="shared" si="0"/>
        <v/>
      </c>
      <c r="AF53" s="192" t="str">
        <f t="shared" si="0"/>
        <v/>
      </c>
      <c r="AG53" s="192" t="str">
        <f t="shared" si="0"/>
        <v/>
      </c>
      <c r="AH53" s="192" t="str">
        <f t="shared" si="0"/>
        <v/>
      </c>
      <c r="AI53" s="192" t="str">
        <f t="shared" si="0"/>
        <v/>
      </c>
      <c r="AJ53" s="192" t="str">
        <f t="shared" si="0"/>
        <v/>
      </c>
      <c r="AK53" s="192" t="str">
        <f t="shared" si="0"/>
        <v/>
      </c>
      <c r="AL53" s="192" t="str">
        <f t="shared" si="0"/>
        <v/>
      </c>
      <c r="AM53" s="192" t="str">
        <f t="shared" si="0"/>
        <v/>
      </c>
      <c r="AN53" s="192" t="str">
        <f t="shared" si="0"/>
        <v/>
      </c>
      <c r="AO53" s="193" t="str">
        <f t="shared" si="10"/>
        <v/>
      </c>
      <c r="AP53" s="193" t="str">
        <f t="shared" si="11"/>
        <v/>
      </c>
      <c r="AQ53"/>
      <c r="AR53"/>
      <c r="AS53"/>
    </row>
    <row r="54" spans="3:45" s="11" customFormat="1" ht="12.75" customHeight="1" x14ac:dyDescent="0.25">
      <c r="C54" s="34">
        <v>7</v>
      </c>
      <c r="D54" s="302">
        <f t="shared" si="1"/>
        <v>0</v>
      </c>
      <c r="E54" s="303"/>
      <c r="F54" s="303"/>
      <c r="G54" s="203">
        <f t="shared" si="2"/>
        <v>0</v>
      </c>
      <c r="H54" s="308">
        <f t="shared" si="2"/>
        <v>0</v>
      </c>
      <c r="I54" s="308"/>
      <c r="J54" s="308"/>
      <c r="K54" s="309">
        <f t="shared" si="3"/>
        <v>0</v>
      </c>
      <c r="L54" s="309"/>
      <c r="M54" s="309">
        <f t="shared" si="4"/>
        <v>0</v>
      </c>
      <c r="N54" s="309"/>
      <c r="O54" s="304">
        <f t="shared" si="5"/>
        <v>0</v>
      </c>
      <c r="P54" s="304"/>
      <c r="Q54" s="305">
        <f t="shared" si="6"/>
        <v>0</v>
      </c>
      <c r="R54" s="306"/>
      <c r="S54" s="307"/>
      <c r="T54" s="194" t="str">
        <f t="shared" si="7"/>
        <v/>
      </c>
      <c r="U54" s="175"/>
      <c r="V54" s="176"/>
      <c r="W54" s="177"/>
      <c r="X54" s="178"/>
      <c r="Y54" s="179"/>
      <c r="Z54" s="180"/>
      <c r="AA54" s="180"/>
      <c r="AC54" s="191" t="str">
        <f t="shared" si="8"/>
        <v/>
      </c>
      <c r="AD54" s="192" t="str">
        <f t="shared" si="9"/>
        <v/>
      </c>
      <c r="AE54" s="192" t="str">
        <f t="shared" si="0"/>
        <v/>
      </c>
      <c r="AF54" s="192" t="str">
        <f t="shared" si="0"/>
        <v/>
      </c>
      <c r="AG54" s="192" t="str">
        <f t="shared" si="0"/>
        <v/>
      </c>
      <c r="AH54" s="192" t="str">
        <f t="shared" si="0"/>
        <v/>
      </c>
      <c r="AI54" s="192" t="str">
        <f t="shared" si="0"/>
        <v/>
      </c>
      <c r="AJ54" s="192" t="str">
        <f t="shared" si="0"/>
        <v/>
      </c>
      <c r="AK54" s="192" t="str">
        <f t="shared" si="0"/>
        <v/>
      </c>
      <c r="AL54" s="192" t="str">
        <f t="shared" si="0"/>
        <v/>
      </c>
      <c r="AM54" s="192" t="str">
        <f t="shared" si="0"/>
        <v/>
      </c>
      <c r="AN54" s="192" t="str">
        <f t="shared" si="0"/>
        <v/>
      </c>
      <c r="AO54" s="193" t="str">
        <f t="shared" si="10"/>
        <v/>
      </c>
      <c r="AP54" s="193" t="str">
        <f t="shared" si="11"/>
        <v/>
      </c>
      <c r="AQ54"/>
      <c r="AR54"/>
      <c r="AS54"/>
    </row>
    <row r="55" spans="3:45" s="11" customFormat="1" ht="12.75" customHeight="1" x14ac:dyDescent="0.25">
      <c r="C55" s="34">
        <v>8</v>
      </c>
      <c r="D55" s="302">
        <f t="shared" si="1"/>
        <v>0</v>
      </c>
      <c r="E55" s="303"/>
      <c r="F55" s="303"/>
      <c r="G55" s="203">
        <f t="shared" si="2"/>
        <v>0</v>
      </c>
      <c r="H55" s="308">
        <f t="shared" si="2"/>
        <v>0</v>
      </c>
      <c r="I55" s="308"/>
      <c r="J55" s="308"/>
      <c r="K55" s="309">
        <f t="shared" si="3"/>
        <v>0</v>
      </c>
      <c r="L55" s="309"/>
      <c r="M55" s="309">
        <f t="shared" si="4"/>
        <v>0</v>
      </c>
      <c r="N55" s="309"/>
      <c r="O55" s="304">
        <f t="shared" si="5"/>
        <v>0</v>
      </c>
      <c r="P55" s="304"/>
      <c r="Q55" s="305">
        <f t="shared" si="6"/>
        <v>0</v>
      </c>
      <c r="R55" s="306"/>
      <c r="S55" s="307"/>
      <c r="T55" s="194" t="str">
        <f t="shared" si="7"/>
        <v/>
      </c>
      <c r="U55" s="175"/>
      <c r="V55" s="176"/>
      <c r="W55" s="177"/>
      <c r="X55" s="178"/>
      <c r="Y55" s="179"/>
      <c r="Z55" s="180"/>
      <c r="AA55" s="180"/>
      <c r="AC55" s="191" t="str">
        <f t="shared" si="8"/>
        <v/>
      </c>
      <c r="AD55" s="192" t="str">
        <f t="shared" si="9"/>
        <v/>
      </c>
      <c r="AE55" s="192" t="str">
        <f t="shared" si="0"/>
        <v/>
      </c>
      <c r="AF55" s="192" t="str">
        <f t="shared" si="0"/>
        <v/>
      </c>
      <c r="AG55" s="192" t="str">
        <f t="shared" si="0"/>
        <v/>
      </c>
      <c r="AH55" s="192" t="str">
        <f t="shared" si="0"/>
        <v/>
      </c>
      <c r="AI55" s="192" t="str">
        <f t="shared" si="0"/>
        <v/>
      </c>
      <c r="AJ55" s="192" t="str">
        <f t="shared" si="0"/>
        <v/>
      </c>
      <c r="AK55" s="192" t="str">
        <f t="shared" si="0"/>
        <v/>
      </c>
      <c r="AL55" s="192" t="str">
        <f t="shared" si="0"/>
        <v/>
      </c>
      <c r="AM55" s="192" t="str">
        <f t="shared" si="0"/>
        <v/>
      </c>
      <c r="AN55" s="192" t="str">
        <f t="shared" si="0"/>
        <v/>
      </c>
      <c r="AO55" s="193" t="str">
        <f t="shared" si="10"/>
        <v/>
      </c>
      <c r="AP55" s="193" t="str">
        <f t="shared" si="11"/>
        <v/>
      </c>
    </row>
    <row r="56" spans="3:45" s="11" customFormat="1" ht="12.75" customHeight="1" x14ac:dyDescent="0.25">
      <c r="C56" s="34">
        <v>9</v>
      </c>
      <c r="D56" s="302">
        <f t="shared" si="1"/>
        <v>0</v>
      </c>
      <c r="E56" s="303"/>
      <c r="F56" s="303"/>
      <c r="G56" s="203">
        <f t="shared" si="2"/>
        <v>0</v>
      </c>
      <c r="H56" s="308">
        <f t="shared" si="2"/>
        <v>0</v>
      </c>
      <c r="I56" s="308"/>
      <c r="J56" s="308"/>
      <c r="K56" s="309">
        <f t="shared" si="3"/>
        <v>0</v>
      </c>
      <c r="L56" s="309"/>
      <c r="M56" s="309">
        <f t="shared" si="4"/>
        <v>0</v>
      </c>
      <c r="N56" s="309"/>
      <c r="O56" s="304">
        <f t="shared" si="5"/>
        <v>0</v>
      </c>
      <c r="P56" s="304"/>
      <c r="Q56" s="305">
        <f t="shared" si="6"/>
        <v>0</v>
      </c>
      <c r="R56" s="306"/>
      <c r="S56" s="307"/>
      <c r="T56" s="194" t="str">
        <f t="shared" si="7"/>
        <v/>
      </c>
      <c r="U56" s="175"/>
      <c r="V56" s="176"/>
      <c r="W56" s="177"/>
      <c r="X56" s="178"/>
      <c r="Y56" s="179"/>
      <c r="Z56" s="180"/>
      <c r="AA56" s="180"/>
      <c r="AC56" s="191" t="str">
        <f t="shared" si="8"/>
        <v/>
      </c>
      <c r="AD56" s="192" t="str">
        <f t="shared" si="9"/>
        <v/>
      </c>
      <c r="AE56" s="192" t="str">
        <f t="shared" si="0"/>
        <v/>
      </c>
      <c r="AF56" s="192" t="str">
        <f t="shared" si="0"/>
        <v/>
      </c>
      <c r="AG56" s="192" t="str">
        <f t="shared" si="0"/>
        <v/>
      </c>
      <c r="AH56" s="192" t="str">
        <f t="shared" si="0"/>
        <v/>
      </c>
      <c r="AI56" s="192" t="str">
        <f t="shared" si="0"/>
        <v/>
      </c>
      <c r="AJ56" s="192" t="str">
        <f t="shared" si="0"/>
        <v/>
      </c>
      <c r="AK56" s="192" t="str">
        <f t="shared" si="0"/>
        <v/>
      </c>
      <c r="AL56" s="192" t="str">
        <f t="shared" si="0"/>
        <v/>
      </c>
      <c r="AM56" s="192" t="str">
        <f t="shared" si="0"/>
        <v/>
      </c>
      <c r="AN56" s="192" t="str">
        <f t="shared" si="0"/>
        <v/>
      </c>
      <c r="AO56" s="193" t="str">
        <f t="shared" si="10"/>
        <v/>
      </c>
      <c r="AP56" s="193" t="str">
        <f t="shared" si="11"/>
        <v/>
      </c>
    </row>
    <row r="57" spans="3:45" s="11" customFormat="1" ht="12.75" customHeight="1" x14ac:dyDescent="0.25">
      <c r="C57" s="34">
        <v>10</v>
      </c>
      <c r="D57" s="302">
        <f t="shared" si="1"/>
        <v>0</v>
      </c>
      <c r="E57" s="303"/>
      <c r="F57" s="303"/>
      <c r="G57" s="203">
        <f t="shared" si="2"/>
        <v>0</v>
      </c>
      <c r="H57" s="308">
        <f t="shared" si="2"/>
        <v>0</v>
      </c>
      <c r="I57" s="308"/>
      <c r="J57" s="308"/>
      <c r="K57" s="309">
        <f t="shared" si="3"/>
        <v>0</v>
      </c>
      <c r="L57" s="309"/>
      <c r="M57" s="309">
        <f t="shared" si="4"/>
        <v>0</v>
      </c>
      <c r="N57" s="309"/>
      <c r="O57" s="304">
        <f t="shared" si="5"/>
        <v>0</v>
      </c>
      <c r="P57" s="304"/>
      <c r="Q57" s="305">
        <f t="shared" si="6"/>
        <v>0</v>
      </c>
      <c r="R57" s="306"/>
      <c r="S57" s="307"/>
      <c r="T57" s="194" t="str">
        <f t="shared" si="7"/>
        <v/>
      </c>
      <c r="U57" s="175"/>
      <c r="V57" s="176"/>
      <c r="W57" s="177"/>
      <c r="X57" s="178"/>
      <c r="Y57" s="179"/>
      <c r="Z57" s="180"/>
      <c r="AA57" s="180"/>
      <c r="AC57" s="191" t="str">
        <f t="shared" si="8"/>
        <v/>
      </c>
      <c r="AD57" s="192" t="str">
        <f t="shared" si="9"/>
        <v/>
      </c>
      <c r="AE57" s="192" t="str">
        <f t="shared" si="0"/>
        <v/>
      </c>
      <c r="AF57" s="192" t="str">
        <f t="shared" si="0"/>
        <v/>
      </c>
      <c r="AG57" s="192" t="str">
        <f t="shared" si="0"/>
        <v/>
      </c>
      <c r="AH57" s="192" t="str">
        <f t="shared" si="0"/>
        <v/>
      </c>
      <c r="AI57" s="192" t="str">
        <f t="shared" si="0"/>
        <v/>
      </c>
      <c r="AJ57" s="192" t="str">
        <f t="shared" si="0"/>
        <v/>
      </c>
      <c r="AK57" s="192" t="str">
        <f t="shared" si="0"/>
        <v/>
      </c>
      <c r="AL57" s="192" t="str">
        <f t="shared" si="0"/>
        <v/>
      </c>
      <c r="AM57" s="192" t="str">
        <f t="shared" si="0"/>
        <v/>
      </c>
      <c r="AN57" s="192" t="str">
        <f t="shared" si="0"/>
        <v/>
      </c>
      <c r="AO57" s="193" t="str">
        <f t="shared" si="10"/>
        <v/>
      </c>
      <c r="AP57" s="193" t="str">
        <f t="shared" si="11"/>
        <v/>
      </c>
    </row>
    <row r="58" spans="3:45" s="11" customFormat="1" ht="12.75" customHeight="1" x14ac:dyDescent="0.25">
      <c r="C58" s="34">
        <v>11</v>
      </c>
      <c r="D58" s="302">
        <f t="shared" si="1"/>
        <v>0</v>
      </c>
      <c r="E58" s="303"/>
      <c r="F58" s="303"/>
      <c r="G58" s="203">
        <f t="shared" si="2"/>
        <v>0</v>
      </c>
      <c r="H58" s="308">
        <f t="shared" si="2"/>
        <v>0</v>
      </c>
      <c r="I58" s="308"/>
      <c r="J58" s="308"/>
      <c r="K58" s="309">
        <f t="shared" si="3"/>
        <v>0</v>
      </c>
      <c r="L58" s="309"/>
      <c r="M58" s="309">
        <f t="shared" si="4"/>
        <v>0</v>
      </c>
      <c r="N58" s="309"/>
      <c r="O58" s="304">
        <f t="shared" si="5"/>
        <v>0</v>
      </c>
      <c r="P58" s="304"/>
      <c r="Q58" s="305">
        <f t="shared" si="6"/>
        <v>0</v>
      </c>
      <c r="R58" s="306"/>
      <c r="S58" s="307"/>
      <c r="T58" s="194" t="str">
        <f t="shared" si="7"/>
        <v/>
      </c>
      <c r="U58" s="175"/>
      <c r="V58" s="176"/>
      <c r="W58" s="177"/>
      <c r="X58" s="178"/>
      <c r="Y58" s="179"/>
      <c r="Z58" s="180"/>
      <c r="AA58" s="180"/>
      <c r="AC58" s="191" t="str">
        <f t="shared" si="8"/>
        <v/>
      </c>
      <c r="AD58" s="192" t="str">
        <f t="shared" si="9"/>
        <v/>
      </c>
      <c r="AE58" s="192" t="str">
        <f t="shared" si="0"/>
        <v/>
      </c>
      <c r="AF58" s="192" t="str">
        <f t="shared" si="0"/>
        <v/>
      </c>
      <c r="AG58" s="192" t="str">
        <f t="shared" si="0"/>
        <v/>
      </c>
      <c r="AH58" s="192" t="str">
        <f t="shared" si="0"/>
        <v/>
      </c>
      <c r="AI58" s="192" t="str">
        <f t="shared" si="0"/>
        <v/>
      </c>
      <c r="AJ58" s="192" t="str">
        <f t="shared" si="0"/>
        <v/>
      </c>
      <c r="AK58" s="192" t="str">
        <f t="shared" si="0"/>
        <v/>
      </c>
      <c r="AL58" s="192" t="str">
        <f t="shared" si="0"/>
        <v/>
      </c>
      <c r="AM58" s="192" t="str">
        <f t="shared" si="0"/>
        <v/>
      </c>
      <c r="AN58" s="192" t="str">
        <f t="shared" si="0"/>
        <v/>
      </c>
      <c r="AO58" s="193" t="str">
        <f t="shared" si="10"/>
        <v/>
      </c>
      <c r="AP58" s="193" t="str">
        <f t="shared" si="11"/>
        <v/>
      </c>
    </row>
    <row r="59" spans="3:45" s="11" customFormat="1" ht="12.75" customHeight="1" x14ac:dyDescent="0.25">
      <c r="C59" s="34">
        <v>12</v>
      </c>
      <c r="D59" s="302">
        <f t="shared" si="1"/>
        <v>0</v>
      </c>
      <c r="E59" s="303"/>
      <c r="F59" s="303"/>
      <c r="G59" s="203">
        <f t="shared" si="2"/>
        <v>0</v>
      </c>
      <c r="H59" s="308">
        <f t="shared" si="2"/>
        <v>0</v>
      </c>
      <c r="I59" s="308"/>
      <c r="J59" s="308"/>
      <c r="K59" s="309">
        <f t="shared" si="3"/>
        <v>0</v>
      </c>
      <c r="L59" s="309"/>
      <c r="M59" s="309">
        <f t="shared" si="4"/>
        <v>0</v>
      </c>
      <c r="N59" s="309"/>
      <c r="O59" s="304">
        <f t="shared" si="5"/>
        <v>0</v>
      </c>
      <c r="P59" s="304"/>
      <c r="Q59" s="305">
        <f t="shared" si="6"/>
        <v>0</v>
      </c>
      <c r="R59" s="306"/>
      <c r="S59" s="307"/>
      <c r="T59" s="194" t="str">
        <f t="shared" si="7"/>
        <v/>
      </c>
      <c r="U59" s="175"/>
      <c r="V59" s="176"/>
      <c r="W59" s="177"/>
      <c r="X59" s="178"/>
      <c r="Y59" s="179"/>
      <c r="Z59" s="180"/>
      <c r="AA59" s="180"/>
      <c r="AC59" s="191" t="str">
        <f t="shared" si="8"/>
        <v/>
      </c>
      <c r="AD59" s="192" t="str">
        <f t="shared" si="9"/>
        <v/>
      </c>
      <c r="AE59" s="192" t="str">
        <f t="shared" si="0"/>
        <v/>
      </c>
      <c r="AF59" s="192" t="str">
        <f t="shared" si="0"/>
        <v/>
      </c>
      <c r="AG59" s="192" t="str">
        <f t="shared" si="0"/>
        <v/>
      </c>
      <c r="AH59" s="192" t="str">
        <f t="shared" si="0"/>
        <v/>
      </c>
      <c r="AI59" s="192" t="str">
        <f t="shared" si="0"/>
        <v/>
      </c>
      <c r="AJ59" s="192" t="str">
        <f t="shared" si="0"/>
        <v/>
      </c>
      <c r="AK59" s="192" t="str">
        <f t="shared" si="0"/>
        <v/>
      </c>
      <c r="AL59" s="192" t="str">
        <f t="shared" si="0"/>
        <v/>
      </c>
      <c r="AM59" s="192" t="str">
        <f t="shared" si="0"/>
        <v/>
      </c>
      <c r="AN59" s="192" t="str">
        <f t="shared" si="0"/>
        <v/>
      </c>
      <c r="AO59" s="193" t="str">
        <f t="shared" si="10"/>
        <v/>
      </c>
      <c r="AP59" s="193" t="str">
        <f t="shared" si="11"/>
        <v/>
      </c>
    </row>
    <row r="60" spans="3:45" s="11" customFormat="1" ht="12.75" customHeight="1" x14ac:dyDescent="0.25">
      <c r="C60" s="34">
        <v>13</v>
      </c>
      <c r="D60" s="302">
        <f t="shared" si="1"/>
        <v>0</v>
      </c>
      <c r="E60" s="303"/>
      <c r="F60" s="303"/>
      <c r="G60" s="203">
        <f t="shared" si="2"/>
        <v>0</v>
      </c>
      <c r="H60" s="308">
        <f t="shared" si="2"/>
        <v>0</v>
      </c>
      <c r="I60" s="308"/>
      <c r="J60" s="308"/>
      <c r="K60" s="309">
        <f t="shared" si="3"/>
        <v>0</v>
      </c>
      <c r="L60" s="309"/>
      <c r="M60" s="309">
        <f t="shared" si="4"/>
        <v>0</v>
      </c>
      <c r="N60" s="309"/>
      <c r="O60" s="304">
        <f t="shared" si="5"/>
        <v>0</v>
      </c>
      <c r="P60" s="304"/>
      <c r="Q60" s="305">
        <f t="shared" si="6"/>
        <v>0</v>
      </c>
      <c r="R60" s="306"/>
      <c r="S60" s="307"/>
      <c r="T60" s="194" t="str">
        <f t="shared" si="7"/>
        <v/>
      </c>
      <c r="U60" s="175"/>
      <c r="V60" s="176"/>
      <c r="W60" s="177"/>
      <c r="X60" s="178"/>
      <c r="Y60" s="179"/>
      <c r="Z60" s="180"/>
      <c r="AA60" s="180"/>
      <c r="AC60" s="191" t="str">
        <f t="shared" si="8"/>
        <v/>
      </c>
      <c r="AD60" s="192" t="str">
        <f t="shared" si="9"/>
        <v/>
      </c>
      <c r="AE60" s="192" t="str">
        <f t="shared" si="0"/>
        <v/>
      </c>
      <c r="AF60" s="192" t="str">
        <f t="shared" si="0"/>
        <v/>
      </c>
      <c r="AG60" s="192" t="str">
        <f t="shared" si="0"/>
        <v/>
      </c>
      <c r="AH60" s="192" t="str">
        <f t="shared" si="0"/>
        <v/>
      </c>
      <c r="AI60" s="192" t="str">
        <f t="shared" si="0"/>
        <v/>
      </c>
      <c r="AJ60" s="192" t="str">
        <f t="shared" si="0"/>
        <v/>
      </c>
      <c r="AK60" s="192" t="str">
        <f t="shared" si="0"/>
        <v/>
      </c>
      <c r="AL60" s="192" t="str">
        <f t="shared" si="0"/>
        <v/>
      </c>
      <c r="AM60" s="192" t="str">
        <f t="shared" si="0"/>
        <v/>
      </c>
      <c r="AN60" s="192" t="str">
        <f t="shared" si="0"/>
        <v/>
      </c>
      <c r="AO60" s="193" t="str">
        <f t="shared" si="10"/>
        <v/>
      </c>
      <c r="AP60" s="193" t="str">
        <f t="shared" si="11"/>
        <v/>
      </c>
    </row>
    <row r="61" spans="3:45" s="11" customFormat="1" ht="12.75" customHeight="1" x14ac:dyDescent="0.25">
      <c r="C61" s="34">
        <v>14</v>
      </c>
      <c r="D61" s="302">
        <f t="shared" si="1"/>
        <v>0</v>
      </c>
      <c r="E61" s="303"/>
      <c r="F61" s="303"/>
      <c r="G61" s="203">
        <f t="shared" si="2"/>
        <v>0</v>
      </c>
      <c r="H61" s="308">
        <f t="shared" si="2"/>
        <v>0</v>
      </c>
      <c r="I61" s="308"/>
      <c r="J61" s="308"/>
      <c r="K61" s="309">
        <f t="shared" si="3"/>
        <v>0</v>
      </c>
      <c r="L61" s="309"/>
      <c r="M61" s="309">
        <f t="shared" si="4"/>
        <v>0</v>
      </c>
      <c r="N61" s="309"/>
      <c r="O61" s="304">
        <f t="shared" si="5"/>
        <v>0</v>
      </c>
      <c r="P61" s="304"/>
      <c r="Q61" s="305">
        <f t="shared" si="6"/>
        <v>0</v>
      </c>
      <c r="R61" s="306"/>
      <c r="S61" s="307"/>
      <c r="T61" s="194" t="str">
        <f t="shared" si="7"/>
        <v/>
      </c>
      <c r="U61" s="175"/>
      <c r="V61" s="176"/>
      <c r="W61" s="177"/>
      <c r="X61" s="178"/>
      <c r="Y61" s="179"/>
      <c r="Z61" s="180"/>
      <c r="AA61" s="180"/>
      <c r="AC61" s="191" t="str">
        <f t="shared" si="8"/>
        <v/>
      </c>
      <c r="AD61" s="192" t="str">
        <f t="shared" si="9"/>
        <v/>
      </c>
      <c r="AE61" s="192" t="str">
        <f t="shared" si="0"/>
        <v/>
      </c>
      <c r="AF61" s="192" t="str">
        <f t="shared" si="0"/>
        <v/>
      </c>
      <c r="AG61" s="192" t="str">
        <f t="shared" si="0"/>
        <v/>
      </c>
      <c r="AH61" s="192" t="str">
        <f t="shared" si="0"/>
        <v/>
      </c>
      <c r="AI61" s="192" t="str">
        <f t="shared" si="0"/>
        <v/>
      </c>
      <c r="AJ61" s="192" t="str">
        <f t="shared" si="0"/>
        <v/>
      </c>
      <c r="AK61" s="192" t="str">
        <f t="shared" si="0"/>
        <v/>
      </c>
      <c r="AL61" s="192" t="str">
        <f t="shared" si="0"/>
        <v/>
      </c>
      <c r="AM61" s="192" t="str">
        <f t="shared" si="0"/>
        <v/>
      </c>
      <c r="AN61" s="192" t="str">
        <f t="shared" si="0"/>
        <v/>
      </c>
      <c r="AO61" s="193" t="str">
        <f t="shared" si="10"/>
        <v/>
      </c>
      <c r="AP61" s="193" t="str">
        <f t="shared" si="11"/>
        <v/>
      </c>
    </row>
    <row r="62" spans="3:45" s="11" customFormat="1" ht="12.75" customHeight="1" x14ac:dyDescent="0.25">
      <c r="C62" s="34">
        <v>15</v>
      </c>
      <c r="D62" s="302">
        <f t="shared" si="1"/>
        <v>0</v>
      </c>
      <c r="E62" s="303"/>
      <c r="F62" s="303"/>
      <c r="G62" s="203">
        <f t="shared" si="2"/>
        <v>0</v>
      </c>
      <c r="H62" s="308">
        <f t="shared" si="2"/>
        <v>0</v>
      </c>
      <c r="I62" s="308"/>
      <c r="J62" s="308"/>
      <c r="K62" s="309">
        <f t="shared" si="3"/>
        <v>0</v>
      </c>
      <c r="L62" s="309"/>
      <c r="M62" s="309">
        <f t="shared" si="4"/>
        <v>0</v>
      </c>
      <c r="N62" s="309"/>
      <c r="O62" s="304">
        <f t="shared" si="5"/>
        <v>0</v>
      </c>
      <c r="P62" s="304"/>
      <c r="Q62" s="305">
        <f t="shared" si="6"/>
        <v>0</v>
      </c>
      <c r="R62" s="306"/>
      <c r="S62" s="307"/>
      <c r="T62" s="194" t="str">
        <f t="shared" si="7"/>
        <v/>
      </c>
      <c r="U62" s="175"/>
      <c r="V62" s="176"/>
      <c r="W62" s="177"/>
      <c r="X62" s="178"/>
      <c r="Y62" s="179"/>
      <c r="Z62" s="180"/>
      <c r="AA62" s="180"/>
      <c r="AC62" s="191" t="str">
        <f t="shared" si="8"/>
        <v/>
      </c>
      <c r="AD62" s="192" t="str">
        <f t="shared" si="9"/>
        <v/>
      </c>
      <c r="AE62" s="192" t="str">
        <f t="shared" si="0"/>
        <v/>
      </c>
      <c r="AF62" s="192" t="str">
        <f t="shared" si="0"/>
        <v/>
      </c>
      <c r="AG62" s="192" t="str">
        <f t="shared" si="0"/>
        <v/>
      </c>
      <c r="AH62" s="192" t="str">
        <f t="shared" si="0"/>
        <v/>
      </c>
      <c r="AI62" s="192" t="str">
        <f t="shared" si="0"/>
        <v/>
      </c>
      <c r="AJ62" s="192" t="str">
        <f t="shared" si="0"/>
        <v/>
      </c>
      <c r="AK62" s="192" t="str">
        <f t="shared" si="0"/>
        <v/>
      </c>
      <c r="AL62" s="192" t="str">
        <f t="shared" si="0"/>
        <v/>
      </c>
      <c r="AM62" s="192" t="str">
        <f t="shared" si="0"/>
        <v/>
      </c>
      <c r="AN62" s="192" t="str">
        <f t="shared" si="0"/>
        <v/>
      </c>
      <c r="AO62" s="193" t="str">
        <f t="shared" si="10"/>
        <v/>
      </c>
      <c r="AP62" s="193" t="str">
        <f t="shared" si="11"/>
        <v/>
      </c>
    </row>
    <row r="63" spans="3:45" s="11" customFormat="1" ht="12.75" customHeight="1" x14ac:dyDescent="0.25">
      <c r="C63" s="34">
        <v>16</v>
      </c>
      <c r="D63" s="302">
        <f t="shared" si="1"/>
        <v>0</v>
      </c>
      <c r="E63" s="303"/>
      <c r="F63" s="303"/>
      <c r="G63" s="203">
        <f t="shared" si="2"/>
        <v>0</v>
      </c>
      <c r="H63" s="308">
        <f t="shared" si="2"/>
        <v>0</v>
      </c>
      <c r="I63" s="308"/>
      <c r="J63" s="308"/>
      <c r="K63" s="309">
        <f t="shared" si="3"/>
        <v>0</v>
      </c>
      <c r="L63" s="309"/>
      <c r="M63" s="309">
        <f t="shared" si="4"/>
        <v>0</v>
      </c>
      <c r="N63" s="309"/>
      <c r="O63" s="304">
        <f t="shared" si="5"/>
        <v>0</v>
      </c>
      <c r="P63" s="304"/>
      <c r="Q63" s="305">
        <f t="shared" si="6"/>
        <v>0</v>
      </c>
      <c r="R63" s="306"/>
      <c r="S63" s="307"/>
      <c r="T63" s="194" t="str">
        <f t="shared" si="7"/>
        <v/>
      </c>
      <c r="U63" s="175"/>
      <c r="V63" s="176"/>
      <c r="W63" s="177"/>
      <c r="X63" s="178"/>
      <c r="Y63" s="179"/>
      <c r="Z63" s="180"/>
      <c r="AA63" s="180"/>
      <c r="AC63" s="191" t="str">
        <f t="shared" si="8"/>
        <v/>
      </c>
      <c r="AD63" s="192" t="str">
        <f t="shared" si="9"/>
        <v/>
      </c>
      <c r="AE63" s="192" t="str">
        <f t="shared" si="0"/>
        <v/>
      </c>
      <c r="AF63" s="192" t="str">
        <f t="shared" si="0"/>
        <v/>
      </c>
      <c r="AG63" s="192" t="str">
        <f t="shared" si="0"/>
        <v/>
      </c>
      <c r="AH63" s="192" t="str">
        <f t="shared" si="0"/>
        <v/>
      </c>
      <c r="AI63" s="192" t="str">
        <f t="shared" si="0"/>
        <v/>
      </c>
      <c r="AJ63" s="192" t="str">
        <f t="shared" si="0"/>
        <v/>
      </c>
      <c r="AK63" s="192" t="str">
        <f t="shared" si="0"/>
        <v/>
      </c>
      <c r="AL63" s="192" t="str">
        <f t="shared" si="0"/>
        <v/>
      </c>
      <c r="AM63" s="192" t="str">
        <f t="shared" si="0"/>
        <v/>
      </c>
      <c r="AN63" s="192" t="str">
        <f t="shared" si="0"/>
        <v/>
      </c>
      <c r="AO63" s="193" t="str">
        <f t="shared" si="10"/>
        <v/>
      </c>
      <c r="AP63" s="193" t="str">
        <f t="shared" si="11"/>
        <v/>
      </c>
    </row>
    <row r="64" spans="3:45" s="11" customFormat="1" ht="12.75" customHeight="1" x14ac:dyDescent="0.25">
      <c r="C64" s="34">
        <v>17</v>
      </c>
      <c r="D64" s="302">
        <f t="shared" si="1"/>
        <v>0</v>
      </c>
      <c r="E64" s="303"/>
      <c r="F64" s="303"/>
      <c r="G64" s="203">
        <f t="shared" si="2"/>
        <v>0</v>
      </c>
      <c r="H64" s="308">
        <f t="shared" si="2"/>
        <v>0</v>
      </c>
      <c r="I64" s="308"/>
      <c r="J64" s="308"/>
      <c r="K64" s="309">
        <f t="shared" si="3"/>
        <v>0</v>
      </c>
      <c r="L64" s="309"/>
      <c r="M64" s="309">
        <f t="shared" si="4"/>
        <v>0</v>
      </c>
      <c r="N64" s="309"/>
      <c r="O64" s="304">
        <f t="shared" si="5"/>
        <v>0</v>
      </c>
      <c r="P64" s="304"/>
      <c r="Q64" s="305">
        <f t="shared" si="6"/>
        <v>0</v>
      </c>
      <c r="R64" s="306"/>
      <c r="S64" s="307"/>
      <c r="T64" s="194" t="str">
        <f t="shared" si="7"/>
        <v/>
      </c>
      <c r="U64" s="175"/>
      <c r="V64" s="176"/>
      <c r="W64" s="177"/>
      <c r="X64" s="178"/>
      <c r="Y64" s="179"/>
      <c r="Z64" s="180"/>
      <c r="AA64" s="180"/>
      <c r="AC64" s="191" t="str">
        <f t="shared" si="8"/>
        <v/>
      </c>
      <c r="AD64" s="192" t="str">
        <f t="shared" si="9"/>
        <v/>
      </c>
      <c r="AE64" s="192" t="str">
        <f t="shared" si="9"/>
        <v/>
      </c>
      <c r="AF64" s="192" t="str">
        <f t="shared" si="9"/>
        <v/>
      </c>
      <c r="AG64" s="192" t="str">
        <f t="shared" si="9"/>
        <v/>
      </c>
      <c r="AH64" s="192" t="str">
        <f t="shared" si="9"/>
        <v/>
      </c>
      <c r="AI64" s="192" t="str">
        <f t="shared" si="9"/>
        <v/>
      </c>
      <c r="AJ64" s="192" t="str">
        <f t="shared" si="9"/>
        <v/>
      </c>
      <c r="AK64" s="192" t="str">
        <f t="shared" si="9"/>
        <v/>
      </c>
      <c r="AL64" s="192" t="str">
        <f t="shared" si="9"/>
        <v/>
      </c>
      <c r="AM64" s="192" t="str">
        <f t="shared" si="9"/>
        <v/>
      </c>
      <c r="AN64" s="192" t="str">
        <f t="shared" si="9"/>
        <v/>
      </c>
      <c r="AO64" s="193" t="str">
        <f t="shared" si="10"/>
        <v/>
      </c>
      <c r="AP64" s="193" t="str">
        <f t="shared" si="11"/>
        <v/>
      </c>
    </row>
    <row r="65" spans="1:42" s="11" customFormat="1" ht="12.75" customHeight="1" x14ac:dyDescent="0.25">
      <c r="C65" s="34">
        <v>18</v>
      </c>
      <c r="D65" s="302">
        <f t="shared" si="1"/>
        <v>0</v>
      </c>
      <c r="E65" s="303"/>
      <c r="F65" s="303"/>
      <c r="G65" s="203">
        <f t="shared" si="2"/>
        <v>0</v>
      </c>
      <c r="H65" s="308">
        <f t="shared" si="2"/>
        <v>0</v>
      </c>
      <c r="I65" s="308"/>
      <c r="J65" s="308"/>
      <c r="K65" s="309">
        <f t="shared" si="3"/>
        <v>0</v>
      </c>
      <c r="L65" s="309"/>
      <c r="M65" s="309">
        <f t="shared" si="4"/>
        <v>0</v>
      </c>
      <c r="N65" s="309"/>
      <c r="O65" s="304">
        <f t="shared" si="5"/>
        <v>0</v>
      </c>
      <c r="P65" s="304"/>
      <c r="Q65" s="305">
        <f t="shared" si="6"/>
        <v>0</v>
      </c>
      <c r="R65" s="306"/>
      <c r="S65" s="307"/>
      <c r="T65" s="194" t="str">
        <f t="shared" si="7"/>
        <v/>
      </c>
      <c r="U65" s="175"/>
      <c r="V65" s="176"/>
      <c r="W65" s="177"/>
      <c r="X65" s="178"/>
      <c r="Y65" s="179"/>
      <c r="Z65" s="180"/>
      <c r="AA65" s="180"/>
      <c r="AC65" s="191" t="str">
        <f t="shared" si="8"/>
        <v/>
      </c>
      <c r="AD65" s="192" t="str">
        <f t="shared" si="9"/>
        <v/>
      </c>
      <c r="AE65" s="192" t="str">
        <f t="shared" si="9"/>
        <v/>
      </c>
      <c r="AF65" s="192" t="str">
        <f t="shared" si="9"/>
        <v/>
      </c>
      <c r="AG65" s="192" t="str">
        <f t="shared" si="9"/>
        <v/>
      </c>
      <c r="AH65" s="192" t="str">
        <f t="shared" si="9"/>
        <v/>
      </c>
      <c r="AI65" s="192" t="str">
        <f t="shared" si="9"/>
        <v/>
      </c>
      <c r="AJ65" s="192" t="str">
        <f t="shared" si="9"/>
        <v/>
      </c>
      <c r="AK65" s="192" t="str">
        <f t="shared" si="9"/>
        <v/>
      </c>
      <c r="AL65" s="192" t="str">
        <f t="shared" si="9"/>
        <v/>
      </c>
      <c r="AM65" s="192" t="str">
        <f t="shared" si="9"/>
        <v/>
      </c>
      <c r="AN65" s="192" t="str">
        <f t="shared" si="9"/>
        <v/>
      </c>
      <c r="AO65" s="193" t="str">
        <f t="shared" si="10"/>
        <v/>
      </c>
      <c r="AP65" s="193" t="str">
        <f t="shared" si="11"/>
        <v/>
      </c>
    </row>
    <row r="66" spans="1:42" s="11" customFormat="1" ht="12.75" customHeight="1" x14ac:dyDescent="0.25">
      <c r="C66" s="34">
        <v>19</v>
      </c>
      <c r="D66" s="302">
        <f t="shared" si="1"/>
        <v>0</v>
      </c>
      <c r="E66" s="303"/>
      <c r="F66" s="303"/>
      <c r="G66" s="203">
        <f t="shared" si="2"/>
        <v>0</v>
      </c>
      <c r="H66" s="308">
        <f t="shared" si="2"/>
        <v>0</v>
      </c>
      <c r="I66" s="308"/>
      <c r="J66" s="308"/>
      <c r="K66" s="309">
        <f t="shared" si="3"/>
        <v>0</v>
      </c>
      <c r="L66" s="309"/>
      <c r="M66" s="309">
        <f t="shared" si="4"/>
        <v>0</v>
      </c>
      <c r="N66" s="309"/>
      <c r="O66" s="304">
        <f t="shared" si="5"/>
        <v>0</v>
      </c>
      <c r="P66" s="304"/>
      <c r="Q66" s="305">
        <f t="shared" si="6"/>
        <v>0</v>
      </c>
      <c r="R66" s="306"/>
      <c r="S66" s="307"/>
      <c r="T66" s="194" t="str">
        <f t="shared" si="7"/>
        <v/>
      </c>
      <c r="U66" s="175"/>
      <c r="V66" s="176"/>
      <c r="W66" s="177"/>
      <c r="X66" s="178"/>
      <c r="Y66" s="179"/>
      <c r="Z66" s="180"/>
      <c r="AA66" s="180"/>
      <c r="AC66" s="191" t="str">
        <f t="shared" si="8"/>
        <v/>
      </c>
      <c r="AD66" s="192" t="str">
        <f t="shared" si="9"/>
        <v/>
      </c>
      <c r="AE66" s="192" t="str">
        <f t="shared" si="9"/>
        <v/>
      </c>
      <c r="AF66" s="192" t="str">
        <f t="shared" si="9"/>
        <v/>
      </c>
      <c r="AG66" s="192" t="str">
        <f t="shared" si="9"/>
        <v/>
      </c>
      <c r="AH66" s="192" t="str">
        <f t="shared" si="9"/>
        <v/>
      </c>
      <c r="AI66" s="192" t="str">
        <f t="shared" si="9"/>
        <v/>
      </c>
      <c r="AJ66" s="192" t="str">
        <f t="shared" si="9"/>
        <v/>
      </c>
      <c r="AK66" s="192" t="str">
        <f t="shared" si="9"/>
        <v/>
      </c>
      <c r="AL66" s="192" t="str">
        <f t="shared" si="9"/>
        <v/>
      </c>
      <c r="AM66" s="192" t="str">
        <f t="shared" si="9"/>
        <v/>
      </c>
      <c r="AN66" s="192" t="str">
        <f t="shared" si="9"/>
        <v/>
      </c>
      <c r="AO66" s="193" t="str">
        <f t="shared" si="10"/>
        <v/>
      </c>
      <c r="AP66" s="193" t="str">
        <f t="shared" si="11"/>
        <v/>
      </c>
    </row>
    <row r="67" spans="1:42" s="11" customFormat="1" ht="12.75" customHeight="1" x14ac:dyDescent="0.25">
      <c r="C67" s="34">
        <v>20</v>
      </c>
      <c r="D67" s="302">
        <f t="shared" si="1"/>
        <v>0</v>
      </c>
      <c r="E67" s="303"/>
      <c r="F67" s="303"/>
      <c r="G67" s="203">
        <f t="shared" si="2"/>
        <v>0</v>
      </c>
      <c r="H67" s="308">
        <f t="shared" si="2"/>
        <v>0</v>
      </c>
      <c r="I67" s="308"/>
      <c r="J67" s="308"/>
      <c r="K67" s="309">
        <f t="shared" si="3"/>
        <v>0</v>
      </c>
      <c r="L67" s="309"/>
      <c r="M67" s="309">
        <f t="shared" si="4"/>
        <v>0</v>
      </c>
      <c r="N67" s="309"/>
      <c r="O67" s="304">
        <f t="shared" si="5"/>
        <v>0</v>
      </c>
      <c r="P67" s="304"/>
      <c r="Q67" s="305">
        <f t="shared" si="6"/>
        <v>0</v>
      </c>
      <c r="R67" s="306"/>
      <c r="S67" s="307"/>
      <c r="T67" s="194" t="str">
        <f t="shared" si="7"/>
        <v/>
      </c>
      <c r="U67" s="175"/>
      <c r="V67" s="176"/>
      <c r="W67" s="177"/>
      <c r="X67" s="178"/>
      <c r="Y67" s="179"/>
      <c r="Z67" s="180"/>
      <c r="AA67" s="180"/>
      <c r="AC67" s="191" t="str">
        <f t="shared" si="8"/>
        <v/>
      </c>
      <c r="AD67" s="192" t="str">
        <f t="shared" si="9"/>
        <v/>
      </c>
      <c r="AE67" s="192" t="str">
        <f t="shared" si="9"/>
        <v/>
      </c>
      <c r="AF67" s="192" t="str">
        <f t="shared" si="9"/>
        <v/>
      </c>
      <c r="AG67" s="192" t="str">
        <f t="shared" si="9"/>
        <v/>
      </c>
      <c r="AH67" s="192" t="str">
        <f t="shared" si="9"/>
        <v/>
      </c>
      <c r="AI67" s="192" t="str">
        <f t="shared" si="9"/>
        <v/>
      </c>
      <c r="AJ67" s="192" t="str">
        <f t="shared" si="9"/>
        <v/>
      </c>
      <c r="AK67" s="192" t="str">
        <f t="shared" si="9"/>
        <v/>
      </c>
      <c r="AL67" s="192" t="str">
        <f t="shared" si="9"/>
        <v/>
      </c>
      <c r="AM67" s="192" t="str">
        <f t="shared" si="9"/>
        <v/>
      </c>
      <c r="AN67" s="192" t="str">
        <f t="shared" si="9"/>
        <v/>
      </c>
      <c r="AO67" s="193" t="str">
        <f t="shared" si="10"/>
        <v/>
      </c>
      <c r="AP67" s="193" t="str">
        <f t="shared" si="11"/>
        <v/>
      </c>
    </row>
    <row r="68" spans="1:42" s="11" customFormat="1" ht="12.75" customHeight="1" x14ac:dyDescent="0.25">
      <c r="C68" s="34">
        <v>21</v>
      </c>
      <c r="D68" s="302">
        <f t="shared" si="1"/>
        <v>0</v>
      </c>
      <c r="E68" s="303"/>
      <c r="F68" s="303"/>
      <c r="G68" s="203">
        <f t="shared" si="2"/>
        <v>0</v>
      </c>
      <c r="H68" s="308">
        <f t="shared" si="2"/>
        <v>0</v>
      </c>
      <c r="I68" s="308"/>
      <c r="J68" s="308"/>
      <c r="K68" s="309">
        <f t="shared" si="3"/>
        <v>0</v>
      </c>
      <c r="L68" s="309"/>
      <c r="M68" s="309">
        <f t="shared" si="4"/>
        <v>0</v>
      </c>
      <c r="N68" s="309"/>
      <c r="O68" s="304">
        <f t="shared" si="5"/>
        <v>0</v>
      </c>
      <c r="P68" s="304"/>
      <c r="Q68" s="305">
        <f t="shared" si="6"/>
        <v>0</v>
      </c>
      <c r="R68" s="306"/>
      <c r="S68" s="307"/>
      <c r="T68" s="194" t="str">
        <f t="shared" si="7"/>
        <v/>
      </c>
      <c r="U68" s="175"/>
      <c r="V68" s="176"/>
      <c r="W68" s="177"/>
      <c r="X68" s="178"/>
      <c r="Y68" s="179"/>
      <c r="Z68" s="180"/>
      <c r="AA68" s="180"/>
      <c r="AC68" s="191" t="str">
        <f t="shared" si="8"/>
        <v/>
      </c>
      <c r="AD68" s="192" t="str">
        <f t="shared" si="9"/>
        <v/>
      </c>
      <c r="AE68" s="192" t="str">
        <f t="shared" si="9"/>
        <v/>
      </c>
      <c r="AF68" s="192" t="str">
        <f t="shared" si="9"/>
        <v/>
      </c>
      <c r="AG68" s="192" t="str">
        <f t="shared" si="9"/>
        <v/>
      </c>
      <c r="AH68" s="192" t="str">
        <f t="shared" si="9"/>
        <v/>
      </c>
      <c r="AI68" s="192" t="str">
        <f t="shared" si="9"/>
        <v/>
      </c>
      <c r="AJ68" s="192" t="str">
        <f t="shared" si="9"/>
        <v/>
      </c>
      <c r="AK68" s="192" t="str">
        <f t="shared" si="9"/>
        <v/>
      </c>
      <c r="AL68" s="192" t="str">
        <f t="shared" si="9"/>
        <v/>
      </c>
      <c r="AM68" s="192" t="str">
        <f t="shared" si="9"/>
        <v/>
      </c>
      <c r="AN68" s="192" t="str">
        <f t="shared" si="9"/>
        <v/>
      </c>
      <c r="AO68" s="193" t="str">
        <f t="shared" si="10"/>
        <v/>
      </c>
      <c r="AP68" s="193" t="str">
        <f t="shared" si="11"/>
        <v/>
      </c>
    </row>
    <row r="69" spans="1:42" s="11" customFormat="1" ht="12.75" customHeight="1" x14ac:dyDescent="0.25">
      <c r="C69" s="34">
        <v>22</v>
      </c>
      <c r="D69" s="302">
        <f t="shared" si="1"/>
        <v>0</v>
      </c>
      <c r="E69" s="303"/>
      <c r="F69" s="303"/>
      <c r="G69" s="203">
        <f t="shared" si="2"/>
        <v>0</v>
      </c>
      <c r="H69" s="308">
        <f t="shared" si="2"/>
        <v>0</v>
      </c>
      <c r="I69" s="308"/>
      <c r="J69" s="308"/>
      <c r="K69" s="309">
        <f t="shared" si="3"/>
        <v>0</v>
      </c>
      <c r="L69" s="309"/>
      <c r="M69" s="309">
        <f t="shared" si="4"/>
        <v>0</v>
      </c>
      <c r="N69" s="309"/>
      <c r="O69" s="304">
        <f t="shared" si="5"/>
        <v>0</v>
      </c>
      <c r="P69" s="304"/>
      <c r="Q69" s="305">
        <f t="shared" si="6"/>
        <v>0</v>
      </c>
      <c r="R69" s="306"/>
      <c r="S69" s="307"/>
      <c r="T69" s="194" t="str">
        <f t="shared" si="7"/>
        <v/>
      </c>
      <c r="U69" s="175"/>
      <c r="V69" s="176"/>
      <c r="W69" s="177"/>
      <c r="X69" s="178"/>
      <c r="Y69" s="179"/>
      <c r="Z69" s="180"/>
      <c r="AA69" s="180"/>
      <c r="AC69" s="191" t="str">
        <f t="shared" si="8"/>
        <v/>
      </c>
      <c r="AD69" s="192" t="str">
        <f t="shared" si="9"/>
        <v/>
      </c>
      <c r="AE69" s="192" t="str">
        <f t="shared" si="9"/>
        <v/>
      </c>
      <c r="AF69" s="192" t="str">
        <f t="shared" si="9"/>
        <v/>
      </c>
      <c r="AG69" s="192" t="str">
        <f t="shared" si="9"/>
        <v/>
      </c>
      <c r="AH69" s="192" t="str">
        <f t="shared" si="9"/>
        <v/>
      </c>
      <c r="AI69" s="192" t="str">
        <f t="shared" si="9"/>
        <v/>
      </c>
      <c r="AJ69" s="192" t="str">
        <f t="shared" si="9"/>
        <v/>
      </c>
      <c r="AK69" s="192" t="str">
        <f t="shared" si="9"/>
        <v/>
      </c>
      <c r="AL69" s="192" t="str">
        <f t="shared" si="9"/>
        <v/>
      </c>
      <c r="AM69" s="192" t="str">
        <f t="shared" si="9"/>
        <v/>
      </c>
      <c r="AN69" s="192" t="str">
        <f t="shared" si="9"/>
        <v/>
      </c>
      <c r="AO69" s="193" t="str">
        <f t="shared" si="10"/>
        <v/>
      </c>
      <c r="AP69" s="193" t="str">
        <f t="shared" si="11"/>
        <v/>
      </c>
    </row>
    <row r="70" spans="1:42" s="11" customFormat="1" ht="12.75" customHeight="1" x14ac:dyDescent="0.25">
      <c r="C70" s="34">
        <v>23</v>
      </c>
      <c r="D70" s="302">
        <f t="shared" si="1"/>
        <v>0</v>
      </c>
      <c r="E70" s="303"/>
      <c r="F70" s="303"/>
      <c r="G70" s="203">
        <f t="shared" si="2"/>
        <v>0</v>
      </c>
      <c r="H70" s="308">
        <f t="shared" si="2"/>
        <v>0</v>
      </c>
      <c r="I70" s="308"/>
      <c r="J70" s="308"/>
      <c r="K70" s="309">
        <f t="shared" si="3"/>
        <v>0</v>
      </c>
      <c r="L70" s="309"/>
      <c r="M70" s="309">
        <f t="shared" si="4"/>
        <v>0</v>
      </c>
      <c r="N70" s="309"/>
      <c r="O70" s="304">
        <f t="shared" si="5"/>
        <v>0</v>
      </c>
      <c r="P70" s="304"/>
      <c r="Q70" s="305">
        <f t="shared" si="6"/>
        <v>0</v>
      </c>
      <c r="R70" s="306"/>
      <c r="S70" s="307"/>
      <c r="T70" s="194" t="str">
        <f t="shared" si="7"/>
        <v/>
      </c>
      <c r="U70" s="175"/>
      <c r="V70" s="176"/>
      <c r="W70" s="177"/>
      <c r="X70" s="178"/>
      <c r="Y70" s="179"/>
      <c r="Z70" s="180"/>
      <c r="AA70" s="180"/>
      <c r="AC70" s="191" t="str">
        <f t="shared" si="8"/>
        <v/>
      </c>
      <c r="AD70" s="192" t="str">
        <f t="shared" si="9"/>
        <v/>
      </c>
      <c r="AE70" s="192" t="str">
        <f t="shared" si="9"/>
        <v/>
      </c>
      <c r="AF70" s="192" t="str">
        <f t="shared" si="9"/>
        <v/>
      </c>
      <c r="AG70" s="192" t="str">
        <f t="shared" si="9"/>
        <v/>
      </c>
      <c r="AH70" s="192" t="str">
        <f t="shared" si="9"/>
        <v/>
      </c>
      <c r="AI70" s="192" t="str">
        <f t="shared" si="9"/>
        <v/>
      </c>
      <c r="AJ70" s="192" t="str">
        <f t="shared" si="9"/>
        <v/>
      </c>
      <c r="AK70" s="192" t="str">
        <f t="shared" si="9"/>
        <v/>
      </c>
      <c r="AL70" s="192" t="str">
        <f t="shared" si="9"/>
        <v/>
      </c>
      <c r="AM70" s="192" t="str">
        <f t="shared" si="9"/>
        <v/>
      </c>
      <c r="AN70" s="192" t="str">
        <f t="shared" si="9"/>
        <v/>
      </c>
      <c r="AO70" s="193" t="str">
        <f t="shared" si="10"/>
        <v/>
      </c>
      <c r="AP70" s="193" t="str">
        <f t="shared" si="11"/>
        <v/>
      </c>
    </row>
    <row r="71" spans="1:42" s="11" customFormat="1" ht="12.75" customHeight="1" x14ac:dyDescent="0.25">
      <c r="C71" s="34">
        <v>24</v>
      </c>
      <c r="D71" s="302">
        <f t="shared" si="1"/>
        <v>0</v>
      </c>
      <c r="E71" s="303"/>
      <c r="F71" s="303"/>
      <c r="G71" s="203">
        <f t="shared" si="2"/>
        <v>0</v>
      </c>
      <c r="H71" s="308">
        <f t="shared" si="2"/>
        <v>0</v>
      </c>
      <c r="I71" s="308"/>
      <c r="J71" s="308"/>
      <c r="K71" s="309">
        <f t="shared" si="3"/>
        <v>0</v>
      </c>
      <c r="L71" s="309"/>
      <c r="M71" s="309">
        <f t="shared" si="4"/>
        <v>0</v>
      </c>
      <c r="N71" s="309"/>
      <c r="O71" s="304">
        <f t="shared" si="5"/>
        <v>0</v>
      </c>
      <c r="P71" s="304"/>
      <c r="Q71" s="305">
        <f t="shared" si="6"/>
        <v>0</v>
      </c>
      <c r="R71" s="306"/>
      <c r="S71" s="307"/>
      <c r="T71" s="194" t="str">
        <f t="shared" si="7"/>
        <v/>
      </c>
      <c r="U71" s="175"/>
      <c r="V71" s="176"/>
      <c r="W71" s="177"/>
      <c r="X71" s="178"/>
      <c r="Y71" s="179"/>
      <c r="Z71" s="180"/>
      <c r="AA71" s="180"/>
      <c r="AC71" s="191" t="str">
        <f t="shared" si="8"/>
        <v/>
      </c>
      <c r="AD71" s="192" t="str">
        <f t="shared" si="9"/>
        <v/>
      </c>
      <c r="AE71" s="192" t="str">
        <f t="shared" si="9"/>
        <v/>
      </c>
      <c r="AF71" s="192" t="str">
        <f t="shared" si="9"/>
        <v/>
      </c>
      <c r="AG71" s="192" t="str">
        <f t="shared" si="9"/>
        <v/>
      </c>
      <c r="AH71" s="192" t="str">
        <f t="shared" si="9"/>
        <v/>
      </c>
      <c r="AI71" s="192" t="str">
        <f t="shared" si="9"/>
        <v/>
      </c>
      <c r="AJ71" s="192" t="str">
        <f t="shared" si="9"/>
        <v/>
      </c>
      <c r="AK71" s="192" t="str">
        <f t="shared" si="9"/>
        <v/>
      </c>
      <c r="AL71" s="192" t="str">
        <f t="shared" si="9"/>
        <v/>
      </c>
      <c r="AM71" s="192" t="str">
        <f t="shared" si="9"/>
        <v/>
      </c>
      <c r="AN71" s="192" t="str">
        <f t="shared" si="9"/>
        <v/>
      </c>
      <c r="AO71" s="193" t="str">
        <f t="shared" si="10"/>
        <v/>
      </c>
      <c r="AP71" s="193" t="str">
        <f t="shared" si="11"/>
        <v/>
      </c>
    </row>
    <row r="72" spans="1:42" s="11" customFormat="1" ht="12.75" customHeight="1" thickBot="1" x14ac:dyDescent="0.3">
      <c r="C72" s="34">
        <v>25</v>
      </c>
      <c r="D72" s="302">
        <f t="shared" si="1"/>
        <v>0</v>
      </c>
      <c r="E72" s="303"/>
      <c r="F72" s="303"/>
      <c r="G72" s="203">
        <f t="shared" si="2"/>
        <v>0</v>
      </c>
      <c r="H72" s="308">
        <f t="shared" si="2"/>
        <v>0</v>
      </c>
      <c r="I72" s="308"/>
      <c r="J72" s="308"/>
      <c r="K72" s="309">
        <f t="shared" si="3"/>
        <v>0</v>
      </c>
      <c r="L72" s="309"/>
      <c r="M72" s="309">
        <f t="shared" si="4"/>
        <v>0</v>
      </c>
      <c r="N72" s="309"/>
      <c r="O72" s="304">
        <f t="shared" si="5"/>
        <v>0</v>
      </c>
      <c r="P72" s="304"/>
      <c r="Q72" s="305">
        <f t="shared" si="6"/>
        <v>0</v>
      </c>
      <c r="R72" s="306"/>
      <c r="S72" s="307"/>
      <c r="T72" s="194" t="str">
        <f t="shared" si="7"/>
        <v/>
      </c>
      <c r="U72" s="181"/>
      <c r="V72" s="182"/>
      <c r="W72" s="183"/>
      <c r="X72" s="184"/>
      <c r="Y72" s="185"/>
      <c r="Z72" s="186"/>
      <c r="AA72" s="186"/>
      <c r="AC72" s="191" t="str">
        <f t="shared" si="8"/>
        <v/>
      </c>
      <c r="AD72" s="192" t="str">
        <f t="shared" si="9"/>
        <v/>
      </c>
      <c r="AE72" s="192" t="str">
        <f t="shared" si="9"/>
        <v/>
      </c>
      <c r="AF72" s="192" t="str">
        <f t="shared" si="9"/>
        <v/>
      </c>
      <c r="AG72" s="192" t="str">
        <f t="shared" si="9"/>
        <v/>
      </c>
      <c r="AH72" s="192" t="str">
        <f t="shared" si="9"/>
        <v/>
      </c>
      <c r="AI72" s="192" t="str">
        <f t="shared" si="9"/>
        <v/>
      </c>
      <c r="AJ72" s="192" t="str">
        <f t="shared" si="9"/>
        <v/>
      </c>
      <c r="AK72" s="192" t="str">
        <f t="shared" si="9"/>
        <v/>
      </c>
      <c r="AL72" s="192" t="str">
        <f t="shared" si="9"/>
        <v/>
      </c>
      <c r="AM72" s="192" t="str">
        <f t="shared" si="9"/>
        <v/>
      </c>
      <c r="AN72" s="192" t="str">
        <f t="shared" si="9"/>
        <v/>
      </c>
      <c r="AO72" s="193" t="str">
        <f t="shared" si="10"/>
        <v/>
      </c>
      <c r="AP72" s="193" t="str">
        <f t="shared" si="11"/>
        <v/>
      </c>
    </row>
    <row r="73" spans="1:42" s="11" customFormat="1" ht="5.25" customHeight="1" thickBot="1" x14ac:dyDescent="0.3"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8"/>
      <c r="T73" s="194"/>
      <c r="U73" s="158"/>
      <c r="V73" s="158"/>
      <c r="W73" s="158"/>
      <c r="X73" s="158"/>
      <c r="Y73" s="158"/>
      <c r="Z73" s="158"/>
    </row>
    <row r="74" spans="1:42" s="11" customFormat="1" ht="3" customHeight="1" thickBot="1" x14ac:dyDescent="0.3">
      <c r="A74" s="35"/>
      <c r="T74" s="194"/>
      <c r="U74" s="158"/>
      <c r="V74" s="158"/>
      <c r="W74" s="158"/>
      <c r="X74" s="158"/>
      <c r="Y74" s="158"/>
      <c r="Z74" s="158"/>
      <c r="AC74" s="35"/>
      <c r="AD74" s="35"/>
      <c r="AE74" s="35"/>
      <c r="AF74" s="35"/>
    </row>
    <row r="75" spans="1:42" s="42" customFormat="1" ht="9.9499999999999993" customHeight="1" x14ac:dyDescent="0.2">
      <c r="B75" s="43"/>
      <c r="C75" s="269" t="s">
        <v>171</v>
      </c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94"/>
      <c r="P75" s="294"/>
      <c r="Q75" s="294"/>
      <c r="R75" s="294"/>
      <c r="S75" s="295"/>
      <c r="T75" s="199"/>
      <c r="U75" s="163"/>
      <c r="V75" s="163"/>
      <c r="W75" s="163"/>
      <c r="X75" s="163"/>
      <c r="Y75" s="174"/>
      <c r="Z75" s="163"/>
    </row>
    <row r="76" spans="1:42" s="42" customFormat="1" ht="9.9499999999999993" customHeight="1" thickBot="1" x14ac:dyDescent="0.25">
      <c r="B76" s="43"/>
      <c r="C76" s="271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96" t="s">
        <v>151</v>
      </c>
      <c r="P76" s="296"/>
      <c r="Q76" s="296"/>
      <c r="R76" s="296"/>
      <c r="S76" s="297"/>
      <c r="T76" s="199"/>
      <c r="U76" s="163"/>
      <c r="V76" s="163"/>
      <c r="W76" s="163"/>
      <c r="X76" s="163"/>
      <c r="Y76" s="174"/>
      <c r="Z76" s="163"/>
    </row>
    <row r="77" spans="1:42" s="53" customFormat="1" ht="20.100000000000001" customHeight="1" x14ac:dyDescent="0.2">
      <c r="B77" s="60"/>
      <c r="C77" s="269" t="s">
        <v>170</v>
      </c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  <c r="O77" s="294" t="s">
        <v>150</v>
      </c>
      <c r="P77" s="294"/>
      <c r="Q77" s="294"/>
      <c r="R77" s="294"/>
      <c r="S77" s="295"/>
      <c r="T77" s="200"/>
      <c r="U77" s="114"/>
      <c r="V77" s="114"/>
      <c r="W77" s="114"/>
      <c r="X77" s="114"/>
      <c r="Y77" s="165"/>
      <c r="Z77" s="114"/>
    </row>
    <row r="78" spans="1:42" s="64" customFormat="1" ht="20.100000000000001" customHeight="1" x14ac:dyDescent="0.2">
      <c r="B78" s="60"/>
      <c r="C78" s="271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96" t="s">
        <v>153</v>
      </c>
      <c r="P78" s="296"/>
      <c r="Q78" s="296"/>
      <c r="R78" s="296"/>
      <c r="S78" s="297"/>
      <c r="T78" s="201"/>
      <c r="U78" s="165"/>
      <c r="V78" s="165"/>
      <c r="W78" s="165"/>
      <c r="X78" s="165"/>
      <c r="Y78" s="165"/>
      <c r="Z78" s="165"/>
    </row>
    <row r="79" spans="1:42" s="64" customFormat="1" ht="12.75" hidden="1" customHeight="1" x14ac:dyDescent="0.25">
      <c r="B79" s="60"/>
      <c r="I79" s="374" t="s">
        <v>30</v>
      </c>
      <c r="J79" s="374"/>
      <c r="K79" s="374"/>
      <c r="L79" s="374"/>
      <c r="M79" s="374"/>
      <c r="T79" s="201"/>
      <c r="U79" s="165"/>
      <c r="V79" s="165"/>
      <c r="W79" s="165"/>
      <c r="X79" s="165"/>
      <c r="Y79" s="165"/>
      <c r="Z79" s="165"/>
    </row>
    <row r="80" spans="1:42" s="64" customFormat="1" ht="18.75" hidden="1" customHeight="1" x14ac:dyDescent="0.25">
      <c r="B80" s="60"/>
      <c r="K80" s="65"/>
      <c r="T80" s="201"/>
      <c r="U80" s="165"/>
      <c r="V80" s="165"/>
      <c r="W80" s="165"/>
      <c r="X80" s="165"/>
      <c r="Y80" s="165"/>
      <c r="Z80" s="165"/>
    </row>
    <row r="81" spans="1:28" s="64" customFormat="1" ht="13.5" hidden="1" customHeight="1" x14ac:dyDescent="0.25">
      <c r="B81" s="60"/>
      <c r="I81" s="372" t="s">
        <v>31</v>
      </c>
      <c r="J81" s="372"/>
      <c r="K81" s="372"/>
      <c r="L81" s="372"/>
      <c r="M81" s="372"/>
      <c r="T81" s="201"/>
      <c r="U81" s="165"/>
      <c r="V81" s="165"/>
      <c r="W81" s="165"/>
      <c r="X81" s="165"/>
      <c r="Y81" s="165"/>
      <c r="Z81" s="165"/>
    </row>
    <row r="82" spans="1:28" s="64" customFormat="1" ht="18" hidden="1" customHeight="1" x14ac:dyDescent="0.25">
      <c r="A82" s="53"/>
      <c r="B82" s="60"/>
      <c r="C82" s="53"/>
      <c r="I82" s="373" t="s">
        <v>32</v>
      </c>
      <c r="J82" s="373"/>
      <c r="K82" s="373"/>
      <c r="L82" s="373"/>
      <c r="M82" s="373"/>
      <c r="T82" s="201"/>
      <c r="U82" s="165"/>
      <c r="V82" s="165"/>
      <c r="W82" s="165"/>
      <c r="X82" s="165"/>
      <c r="Y82" s="165"/>
      <c r="Z82" s="165"/>
    </row>
    <row r="83" spans="1:28" s="53" customFormat="1" ht="12.75" customHeight="1" x14ac:dyDescent="0.25">
      <c r="J83" s="59"/>
      <c r="K83" s="59"/>
      <c r="T83" s="200"/>
      <c r="U83" s="114"/>
      <c r="V83" s="114"/>
      <c r="W83" s="114"/>
      <c r="X83" s="114"/>
      <c r="Y83" s="165"/>
      <c r="Z83" s="114"/>
    </row>
    <row r="84" spans="1:28" s="53" customFormat="1" ht="15" x14ac:dyDescent="0.25">
      <c r="B84" s="371"/>
      <c r="C84" s="371"/>
      <c r="E84" s="66"/>
      <c r="G84" s="60"/>
      <c r="H84" s="66"/>
      <c r="J84" s="59"/>
      <c r="K84" s="59"/>
      <c r="T84" s="200"/>
      <c r="U84" s="114"/>
      <c r="V84" s="114"/>
      <c r="W84" s="114"/>
      <c r="X84" s="114"/>
      <c r="Y84" s="165"/>
      <c r="Z84" s="114"/>
    </row>
    <row r="85" spans="1:28" s="67" customFormat="1" ht="15" x14ac:dyDescent="0.25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T85" s="202"/>
      <c r="U85" s="166"/>
      <c r="V85" s="166"/>
      <c r="W85" s="166"/>
      <c r="X85" s="166"/>
      <c r="Y85" s="166"/>
      <c r="Z85" s="166"/>
    </row>
    <row r="86" spans="1:28" x14ac:dyDescent="0.25">
      <c r="Q86" s="35"/>
      <c r="R86" s="35"/>
      <c r="S86" s="35"/>
      <c r="AA86" s="35"/>
      <c r="AB86" s="35"/>
    </row>
    <row r="87" spans="1:28" x14ac:dyDescent="0.25">
      <c r="Q87" s="35"/>
      <c r="R87" s="35"/>
      <c r="S87" s="35"/>
      <c r="AA87" s="35"/>
      <c r="AB87" s="35"/>
    </row>
    <row r="100" spans="25:27" ht="11.25" customHeight="1" x14ac:dyDescent="0.25">
      <c r="Y100" s="11"/>
      <c r="Z100" s="170"/>
      <c r="AA100" s="35"/>
    </row>
    <row r="101" spans="25:27" ht="11.25" customHeight="1" x14ac:dyDescent="0.25">
      <c r="Y101" s="11"/>
      <c r="Z101" s="170"/>
      <c r="AA101" s="35"/>
    </row>
    <row r="102" spans="25:27" ht="11.25" customHeight="1" x14ac:dyDescent="0.25">
      <c r="Y102" s="11"/>
      <c r="Z102" s="170"/>
      <c r="AA102" s="35"/>
    </row>
    <row r="103" spans="25:27" ht="11.25" customHeight="1" x14ac:dyDescent="0.25">
      <c r="Y103" s="11"/>
      <c r="Z103" s="170"/>
      <c r="AA103" s="35"/>
    </row>
    <row r="104" spans="25:27" ht="11.25" customHeight="1" x14ac:dyDescent="0.25">
      <c r="Y104" s="11"/>
      <c r="Z104" s="170"/>
      <c r="AA104" s="35"/>
    </row>
    <row r="105" spans="25:27" ht="11.25" customHeight="1" x14ac:dyDescent="0.25">
      <c r="Y105" s="11"/>
      <c r="Z105" s="170"/>
      <c r="AA105" s="35"/>
    </row>
    <row r="106" spans="25:27" ht="11.25" customHeight="1" x14ac:dyDescent="0.25">
      <c r="Y106" s="11"/>
      <c r="Z106" s="170"/>
      <c r="AA106" s="35"/>
    </row>
    <row r="107" spans="25:27" ht="11.25" customHeight="1" x14ac:dyDescent="0.25">
      <c r="Y107" s="11"/>
      <c r="Z107" s="170"/>
      <c r="AA107" s="35"/>
    </row>
    <row r="108" spans="25:27" ht="11.25" customHeight="1" x14ac:dyDescent="0.25">
      <c r="Y108" s="11"/>
      <c r="Z108" s="170"/>
      <c r="AA108" s="35"/>
    </row>
    <row r="109" spans="25:27" ht="11.25" customHeight="1" x14ac:dyDescent="0.25">
      <c r="Y109" s="11"/>
      <c r="Z109" s="170"/>
      <c r="AA109" s="35"/>
    </row>
    <row r="110" spans="25:27" ht="11.25" customHeight="1" x14ac:dyDescent="0.25">
      <c r="Y110" s="11"/>
      <c r="Z110" s="170"/>
      <c r="AA110" s="35"/>
    </row>
    <row r="111" spans="25:27" ht="11.25" customHeight="1" x14ac:dyDescent="0.25">
      <c r="Y111" s="11"/>
      <c r="Z111" s="170"/>
      <c r="AA111" s="35"/>
    </row>
    <row r="112" spans="25:27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  <row r="126" ht="11.25" customHeight="1" x14ac:dyDescent="0.25"/>
    <row r="127" ht="11.25" customHeight="1" x14ac:dyDescent="0.25"/>
    <row r="128" ht="11.25" customHeight="1" x14ac:dyDescent="0.25"/>
    <row r="129" ht="11.25" customHeight="1" x14ac:dyDescent="0.25"/>
    <row r="130" ht="11.25" customHeight="1" x14ac:dyDescent="0.25"/>
    <row r="131" ht="11.25" customHeight="1" x14ac:dyDescent="0.25"/>
    <row r="132" ht="11.25" customHeight="1" x14ac:dyDescent="0.25"/>
    <row r="133" ht="11.25" customHeight="1" x14ac:dyDescent="0.25"/>
    <row r="134" ht="11.25" customHeight="1" x14ac:dyDescent="0.25"/>
    <row r="135" ht="11.25" customHeight="1" x14ac:dyDescent="0.25"/>
    <row r="136" ht="11.25" customHeight="1" x14ac:dyDescent="0.25"/>
    <row r="137" ht="11.25" customHeight="1" x14ac:dyDescent="0.25"/>
    <row r="138" ht="11.25" customHeight="1" x14ac:dyDescent="0.25"/>
    <row r="139" ht="11.25" customHeight="1" x14ac:dyDescent="0.25"/>
    <row r="140" ht="11.25" customHeight="1" x14ac:dyDescent="0.25"/>
    <row r="141" ht="11.25" customHeight="1" x14ac:dyDescent="0.25"/>
    <row r="142" ht="11.25" customHeight="1" x14ac:dyDescent="0.25"/>
    <row r="143" ht="11.25" customHeight="1" x14ac:dyDescent="0.25"/>
    <row r="144" ht="11.25" customHeight="1" x14ac:dyDescent="0.25"/>
    <row r="145" ht="11.25" customHeight="1" x14ac:dyDescent="0.25"/>
    <row r="146" ht="11.25" customHeight="1" x14ac:dyDescent="0.25"/>
    <row r="147" ht="11.25" customHeight="1" x14ac:dyDescent="0.25"/>
    <row r="148" ht="11.25" customHeight="1" x14ac:dyDescent="0.25"/>
    <row r="149" ht="11.25" customHeight="1" x14ac:dyDescent="0.25"/>
    <row r="150" ht="11.25" customHeight="1" x14ac:dyDescent="0.25"/>
    <row r="151" ht="11.25" customHeight="1" x14ac:dyDescent="0.25"/>
    <row r="152" ht="11.25" customHeight="1" x14ac:dyDescent="0.25"/>
  </sheetData>
  <mergeCells count="231">
    <mergeCell ref="G1:P1"/>
    <mergeCell ref="O10:R10"/>
    <mergeCell ref="O11:R11"/>
    <mergeCell ref="O9:R9"/>
    <mergeCell ref="D3:R3"/>
    <mergeCell ref="C5:S5"/>
    <mergeCell ref="J15:L15"/>
    <mergeCell ref="M15:N15"/>
    <mergeCell ref="O15:Q15"/>
    <mergeCell ref="C14:D14"/>
    <mergeCell ref="E14:H14"/>
    <mergeCell ref="J14:L14"/>
    <mergeCell ref="M14:N14"/>
    <mergeCell ref="O14:Q14"/>
    <mergeCell ref="R14:S15"/>
    <mergeCell ref="C15:D15"/>
    <mergeCell ref="E15:H15"/>
    <mergeCell ref="D7:I7"/>
    <mergeCell ref="O6:S6"/>
    <mergeCell ref="O12:R12"/>
    <mergeCell ref="N11:N12"/>
    <mergeCell ref="K2:N2"/>
    <mergeCell ref="D56:F56"/>
    <mergeCell ref="O56:P56"/>
    <mergeCell ref="D64:F64"/>
    <mergeCell ref="O64:P64"/>
    <mergeCell ref="D72:F72"/>
    <mergeCell ref="O72:P72"/>
    <mergeCell ref="D68:F68"/>
    <mergeCell ref="O68:P68"/>
    <mergeCell ref="H56:J56"/>
    <mergeCell ref="K56:L56"/>
    <mergeCell ref="M56:N56"/>
    <mergeCell ref="H57:J57"/>
    <mergeCell ref="K57:L57"/>
    <mergeCell ref="M57:N57"/>
    <mergeCell ref="H58:J58"/>
    <mergeCell ref="K58:L58"/>
    <mergeCell ref="M58:N58"/>
    <mergeCell ref="H63:J63"/>
    <mergeCell ref="K63:L63"/>
    <mergeCell ref="M63:N63"/>
    <mergeCell ref="H64:J64"/>
    <mergeCell ref="K64:L64"/>
    <mergeCell ref="M64:N64"/>
    <mergeCell ref="K66:L66"/>
    <mergeCell ref="H65:J65"/>
    <mergeCell ref="K65:L65"/>
    <mergeCell ref="M65:N65"/>
    <mergeCell ref="H66:J66"/>
    <mergeCell ref="Q59:S59"/>
    <mergeCell ref="D60:F60"/>
    <mergeCell ref="O60:P60"/>
    <mergeCell ref="Q60:S60"/>
    <mergeCell ref="D61:F61"/>
    <mergeCell ref="O61:P61"/>
    <mergeCell ref="Q61:S61"/>
    <mergeCell ref="O59:P59"/>
    <mergeCell ref="H59:J59"/>
    <mergeCell ref="K59:L59"/>
    <mergeCell ref="M59:N59"/>
    <mergeCell ref="H60:J60"/>
    <mergeCell ref="K60:L60"/>
    <mergeCell ref="M60:N60"/>
    <mergeCell ref="H61:J61"/>
    <mergeCell ref="K61:L61"/>
    <mergeCell ref="M61:N61"/>
    <mergeCell ref="Q63:S63"/>
    <mergeCell ref="D65:F65"/>
    <mergeCell ref="O65:P65"/>
    <mergeCell ref="Q64:S64"/>
    <mergeCell ref="H62:J62"/>
    <mergeCell ref="K62:L62"/>
    <mergeCell ref="M62:N62"/>
    <mergeCell ref="B84:C84"/>
    <mergeCell ref="I81:M81"/>
    <mergeCell ref="I82:M82"/>
    <mergeCell ref="I79:M79"/>
    <mergeCell ref="O77:S77"/>
    <mergeCell ref="O78:S78"/>
    <mergeCell ref="Q65:S65"/>
    <mergeCell ref="D66:F66"/>
    <mergeCell ref="O66:P66"/>
    <mergeCell ref="Q70:S70"/>
    <mergeCell ref="D71:F71"/>
    <mergeCell ref="O71:P71"/>
    <mergeCell ref="Q71:S71"/>
    <mergeCell ref="H72:J72"/>
    <mergeCell ref="K72:L72"/>
    <mergeCell ref="M72:N72"/>
    <mergeCell ref="H71:J71"/>
    <mergeCell ref="Q55:S55"/>
    <mergeCell ref="H54:J54"/>
    <mergeCell ref="K54:L54"/>
    <mergeCell ref="M54:N54"/>
    <mergeCell ref="H55:J55"/>
    <mergeCell ref="K55:L55"/>
    <mergeCell ref="M55:N55"/>
    <mergeCell ref="Q56:S56"/>
    <mergeCell ref="D67:F67"/>
    <mergeCell ref="O67:P67"/>
    <mergeCell ref="Q67:S67"/>
    <mergeCell ref="D57:F57"/>
    <mergeCell ref="O57:P57"/>
    <mergeCell ref="Q57:S57"/>
    <mergeCell ref="D58:F58"/>
    <mergeCell ref="O58:P58"/>
    <mergeCell ref="Q58:S58"/>
    <mergeCell ref="D59:F59"/>
    <mergeCell ref="Q66:S66"/>
    <mergeCell ref="D62:F62"/>
    <mergeCell ref="O62:P62"/>
    <mergeCell ref="Q62:S62"/>
    <mergeCell ref="D63:F63"/>
    <mergeCell ref="O63:P63"/>
    <mergeCell ref="C27:D27"/>
    <mergeCell ref="C31:M31"/>
    <mergeCell ref="N31:S31"/>
    <mergeCell ref="D48:F48"/>
    <mergeCell ref="O48:P48"/>
    <mergeCell ref="Q48:S48"/>
    <mergeCell ref="D49:F49"/>
    <mergeCell ref="O49:P49"/>
    <mergeCell ref="Q49:S49"/>
    <mergeCell ref="N32:P32"/>
    <mergeCell ref="Q47:S47"/>
    <mergeCell ref="H48:J48"/>
    <mergeCell ref="K48:L48"/>
    <mergeCell ref="M48:N48"/>
    <mergeCell ref="H49:J49"/>
    <mergeCell ref="K49:L49"/>
    <mergeCell ref="M49:N49"/>
    <mergeCell ref="W32:AB32"/>
    <mergeCell ref="C45:S45"/>
    <mergeCell ref="D46:F46"/>
    <mergeCell ref="O46:P46"/>
    <mergeCell ref="Q46:S46"/>
    <mergeCell ref="N33:P33"/>
    <mergeCell ref="N34:P34"/>
    <mergeCell ref="R35:S36"/>
    <mergeCell ref="N36:P38"/>
    <mergeCell ref="Q32:R32"/>
    <mergeCell ref="Q33:R33"/>
    <mergeCell ref="Q34:R34"/>
    <mergeCell ref="U36:V36"/>
    <mergeCell ref="R37:S38"/>
    <mergeCell ref="N39:P40"/>
    <mergeCell ref="R39:S39"/>
    <mergeCell ref="R40:S40"/>
    <mergeCell ref="N41:P43"/>
    <mergeCell ref="R43:S43"/>
    <mergeCell ref="R41:S42"/>
    <mergeCell ref="H46:J46"/>
    <mergeCell ref="K46:L46"/>
    <mergeCell ref="M46:N46"/>
    <mergeCell ref="R16:S18"/>
    <mergeCell ref="D17:E17"/>
    <mergeCell ref="F17:Q17"/>
    <mergeCell ref="D18:E18"/>
    <mergeCell ref="F18:H18"/>
    <mergeCell ref="I18:J18"/>
    <mergeCell ref="K18:M18"/>
    <mergeCell ref="C16:C18"/>
    <mergeCell ref="D16:E16"/>
    <mergeCell ref="F16:O16"/>
    <mergeCell ref="Q72:S72"/>
    <mergeCell ref="D70:F70"/>
    <mergeCell ref="O70:P70"/>
    <mergeCell ref="M66:N66"/>
    <mergeCell ref="H67:J67"/>
    <mergeCell ref="K67:L67"/>
    <mergeCell ref="M67:N67"/>
    <mergeCell ref="H68:J68"/>
    <mergeCell ref="K68:L68"/>
    <mergeCell ref="M68:N68"/>
    <mergeCell ref="H69:J69"/>
    <mergeCell ref="K69:L69"/>
    <mergeCell ref="M69:N69"/>
    <mergeCell ref="H70:J70"/>
    <mergeCell ref="K70:L70"/>
    <mergeCell ref="M70:N70"/>
    <mergeCell ref="K71:L71"/>
    <mergeCell ref="M71:N71"/>
    <mergeCell ref="H51:J51"/>
    <mergeCell ref="K51:L51"/>
    <mergeCell ref="M51:N51"/>
    <mergeCell ref="D52:F52"/>
    <mergeCell ref="O52:P52"/>
    <mergeCell ref="Q52:S52"/>
    <mergeCell ref="Q68:S68"/>
    <mergeCell ref="D69:F69"/>
    <mergeCell ref="O69:P69"/>
    <mergeCell ref="Q69:S69"/>
    <mergeCell ref="D53:F53"/>
    <mergeCell ref="O53:P53"/>
    <mergeCell ref="Q53:S53"/>
    <mergeCell ref="H52:J52"/>
    <mergeCell ref="K52:L52"/>
    <mergeCell ref="M52:N52"/>
    <mergeCell ref="H53:J53"/>
    <mergeCell ref="K53:L53"/>
    <mergeCell ref="M53:N53"/>
    <mergeCell ref="D54:F54"/>
    <mergeCell ref="O54:P54"/>
    <mergeCell ref="Q54:S54"/>
    <mergeCell ref="D55:F55"/>
    <mergeCell ref="O55:P55"/>
    <mergeCell ref="C77:N78"/>
    <mergeCell ref="C26:D26"/>
    <mergeCell ref="C25:D25"/>
    <mergeCell ref="C24:D24"/>
    <mergeCell ref="C23:D23"/>
    <mergeCell ref="I21:I22"/>
    <mergeCell ref="P20:S20"/>
    <mergeCell ref="J20:O20"/>
    <mergeCell ref="E20:H20"/>
    <mergeCell ref="C20:D22"/>
    <mergeCell ref="C75:N76"/>
    <mergeCell ref="O75:S75"/>
    <mergeCell ref="O76:S76"/>
    <mergeCell ref="C29:D29"/>
    <mergeCell ref="C28:D28"/>
    <mergeCell ref="D50:F50"/>
    <mergeCell ref="O50:P50"/>
    <mergeCell ref="Q50:S50"/>
    <mergeCell ref="D51:F51"/>
    <mergeCell ref="O51:P51"/>
    <mergeCell ref="Q51:S51"/>
    <mergeCell ref="H50:J50"/>
    <mergeCell ref="K50:L50"/>
    <mergeCell ref="M50:N50"/>
  </mergeCells>
  <conditionalFormatting sqref="Q18">
    <cfRule type="expression" dxfId="18" priority="6" stopIfTrue="1">
      <formula>IF($AC$17=TRUE,1,0)</formula>
    </cfRule>
  </conditionalFormatting>
  <conditionalFormatting sqref="O18">
    <cfRule type="expression" dxfId="17" priority="8" stopIfTrue="1">
      <formula>IF(#REF!=TRUE,1,0)</formula>
    </cfRule>
  </conditionalFormatting>
  <conditionalFormatting sqref="C48:C72 T48:T72">
    <cfRule type="expression" dxfId="16" priority="5">
      <formula>IF($AC48=1,1,0)</formula>
    </cfRule>
  </conditionalFormatting>
  <conditionalFormatting sqref="U48:Z72">
    <cfRule type="expression" dxfId="15" priority="4">
      <formula>IF($AC48=1,1,0)</formula>
    </cfRule>
  </conditionalFormatting>
  <conditionalFormatting sqref="AA48:AA72">
    <cfRule type="expression" dxfId="14" priority="3">
      <formula>IF($AC48=1,1,0)</formula>
    </cfRule>
  </conditionalFormatting>
  <conditionalFormatting sqref="D48:H48 K48 M48 O48 Q48">
    <cfRule type="expression" dxfId="13" priority="2">
      <formula>IF($AC48=1,1,0)</formula>
    </cfRule>
  </conditionalFormatting>
  <conditionalFormatting sqref="D49:H72 K49:K72 M49:M72 O49:O72 Q49:Q72">
    <cfRule type="expression" dxfId="12" priority="1">
      <formula>IF($AC49=1,1,0)</formula>
    </cfRule>
  </conditionalFormatting>
  <dataValidations count="1">
    <dataValidation type="textLength" allowBlank="1" showInputMessage="1" showErrorMessage="1" errorTitle="11 RAKAM GİRİNİZ!" error="T.C. Kimlik Numaranız 11 Rakam olmalıdır." sqref="D48:F72">
      <formula1>11</formula1>
      <formula2>11</formula2>
    </dataValidation>
  </dataValidations>
  <pageMargins left="7.874015748031496E-2" right="0" top="0.11811023622047245" bottom="0" header="0" footer="0"/>
  <pageSetup paperSize="9" scale="8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15</xdr:col>
                    <xdr:colOff>238125</xdr:colOff>
                    <xdr:row>17</xdr:row>
                    <xdr:rowOff>9525</xdr:rowOff>
                  </from>
                  <to>
                    <xdr:col>16</xdr:col>
                    <xdr:colOff>371475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13</xdr:col>
                    <xdr:colOff>200025</xdr:colOff>
                    <xdr:row>17</xdr:row>
                    <xdr:rowOff>9525</xdr:rowOff>
                  </from>
                  <to>
                    <xdr:col>14</xdr:col>
                    <xdr:colOff>409575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16</xdr:col>
                    <xdr:colOff>76200</xdr:colOff>
                    <xdr:row>31</xdr:row>
                    <xdr:rowOff>171450</xdr:rowOff>
                  </from>
                  <to>
                    <xdr:col>17</xdr:col>
                    <xdr:colOff>323850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 moveWithCells="1">
                  <from>
                    <xdr:col>16</xdr:col>
                    <xdr:colOff>76200</xdr:colOff>
                    <xdr:row>32</xdr:row>
                    <xdr:rowOff>161925</xdr:rowOff>
                  </from>
                  <to>
                    <xdr:col>17</xdr:col>
                    <xdr:colOff>371475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Check Box 35">
              <controlPr defaultSize="0" autoFill="0" autoLine="0" autoPict="0">
                <anchor moveWithCells="1">
                  <from>
                    <xdr:col>17</xdr:col>
                    <xdr:colOff>276225</xdr:colOff>
                    <xdr:row>31</xdr:row>
                    <xdr:rowOff>171450</xdr:rowOff>
                  </from>
                  <to>
                    <xdr:col>18</xdr:col>
                    <xdr:colOff>390525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>
                <anchor moveWithCells="1">
                  <from>
                    <xdr:col>17</xdr:col>
                    <xdr:colOff>276225</xdr:colOff>
                    <xdr:row>32</xdr:row>
                    <xdr:rowOff>161925</xdr:rowOff>
                  </from>
                  <to>
                    <xdr:col>18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9</xdr:col>
                    <xdr:colOff>447675</xdr:colOff>
                    <xdr:row>40</xdr:row>
                    <xdr:rowOff>19050</xdr:rowOff>
                  </from>
                  <to>
                    <xdr:col>12</xdr:col>
                    <xdr:colOff>180975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9</xdr:col>
                    <xdr:colOff>447675</xdr:colOff>
                    <xdr:row>40</xdr:row>
                    <xdr:rowOff>161925</xdr:rowOff>
                  </from>
                  <to>
                    <xdr:col>12</xdr:col>
                    <xdr:colOff>238125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7</xdr:col>
                    <xdr:colOff>247650</xdr:colOff>
                    <xdr:row>40</xdr:row>
                    <xdr:rowOff>19050</xdr:rowOff>
                  </from>
                  <to>
                    <xdr:col>9</xdr:col>
                    <xdr:colOff>323850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7</xdr:col>
                    <xdr:colOff>247650</xdr:colOff>
                    <xdr:row>40</xdr:row>
                    <xdr:rowOff>161925</xdr:rowOff>
                  </from>
                  <to>
                    <xdr:col>9</xdr:col>
                    <xdr:colOff>342900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171450</xdr:rowOff>
                  </from>
                  <to>
                    <xdr:col>3</xdr:col>
                    <xdr:colOff>76200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2</xdr:col>
                    <xdr:colOff>266700</xdr:colOff>
                    <xdr:row>31</xdr:row>
                    <xdr:rowOff>171450</xdr:rowOff>
                  </from>
                  <to>
                    <xdr:col>3</xdr:col>
                    <xdr:colOff>76200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2</xdr:col>
                    <xdr:colOff>266700</xdr:colOff>
                    <xdr:row>32</xdr:row>
                    <xdr:rowOff>161925</xdr:rowOff>
                  </from>
                  <to>
                    <xdr:col>3</xdr:col>
                    <xdr:colOff>76200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16</xdr:col>
                    <xdr:colOff>228600</xdr:colOff>
                    <xdr:row>37</xdr:row>
                    <xdr:rowOff>190500</xdr:rowOff>
                  </from>
                  <to>
                    <xdr:col>17</xdr:col>
                    <xdr:colOff>295275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16</xdr:col>
                    <xdr:colOff>228600</xdr:colOff>
                    <xdr:row>36</xdr:row>
                    <xdr:rowOff>76200</xdr:rowOff>
                  </from>
                  <to>
                    <xdr:col>17</xdr:col>
                    <xdr:colOff>295275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16</xdr:col>
                    <xdr:colOff>228600</xdr:colOff>
                    <xdr:row>38</xdr:row>
                    <xdr:rowOff>152400</xdr:rowOff>
                  </from>
                  <to>
                    <xdr:col>17</xdr:col>
                    <xdr:colOff>295275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9</xdr:col>
                    <xdr:colOff>447675</xdr:colOff>
                    <xdr:row>39</xdr:row>
                    <xdr:rowOff>9525</xdr:rowOff>
                  </from>
                  <to>
                    <xdr:col>12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defaultSize="0" autoFill="0" autoLine="0" autoPict="0">
                <anchor moveWithCells="1">
                  <from>
                    <xdr:col>7</xdr:col>
                    <xdr:colOff>247650</xdr:colOff>
                    <xdr:row>39</xdr:row>
                    <xdr:rowOff>9525</xdr:rowOff>
                  </from>
                  <to>
                    <xdr:col>9</xdr:col>
                    <xdr:colOff>323850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2" name="Check Box 55">
              <controlPr defaultSize="0" autoFill="0" autoLine="0" autoPict="0">
                <anchor moveWithCells="1">
                  <from>
                    <xdr:col>16</xdr:col>
                    <xdr:colOff>76200</xdr:colOff>
                    <xdr:row>30</xdr:row>
                    <xdr:rowOff>171450</xdr:rowOff>
                  </from>
                  <to>
                    <xdr:col>17</xdr:col>
                    <xdr:colOff>323850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3" name="Check Box 56">
              <controlPr defaultSize="0" autoFill="0" autoLine="0" autoPict="0">
                <anchor moveWithCells="1">
                  <from>
                    <xdr:col>17</xdr:col>
                    <xdr:colOff>276225</xdr:colOff>
                    <xdr:row>30</xdr:row>
                    <xdr:rowOff>171450</xdr:rowOff>
                  </from>
                  <to>
                    <xdr:col>18</xdr:col>
                    <xdr:colOff>390525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defaultSize="0" autoFill="0" autoLine="0" autoPict="0">
                <anchor moveWithCells="1">
                  <from>
                    <xdr:col>16</xdr:col>
                    <xdr:colOff>228600</xdr:colOff>
                    <xdr:row>34</xdr:row>
                    <xdr:rowOff>171450</xdr:rowOff>
                  </from>
                  <to>
                    <xdr:col>17</xdr:col>
                    <xdr:colOff>295275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5" name="Check Box 62">
              <controlPr defaultSize="0" autoFill="0" autoLine="0" autoPict="0">
                <anchor moveWithCells="1">
                  <from>
                    <xdr:col>9</xdr:col>
                    <xdr:colOff>447675</xdr:colOff>
                    <xdr:row>41</xdr:row>
                    <xdr:rowOff>123825</xdr:rowOff>
                  </from>
                  <to>
                    <xdr:col>12</xdr:col>
                    <xdr:colOff>238125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6" name="Check Box 63">
              <controlPr defaultSize="0" autoFill="0" autoLine="0" autoPict="0">
                <anchor moveWithCells="1">
                  <from>
                    <xdr:col>7</xdr:col>
                    <xdr:colOff>247650</xdr:colOff>
                    <xdr:row>39</xdr:row>
                    <xdr:rowOff>28575</xdr:rowOff>
                  </from>
                  <to>
                    <xdr:col>9</xdr:col>
                    <xdr:colOff>342900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7" name="Check Box 65">
              <controlPr defaultSize="0" autoFill="0" autoLine="0" autoPict="0">
                <anchor moveWithCells="1">
                  <from>
                    <xdr:col>7</xdr:col>
                    <xdr:colOff>247650</xdr:colOff>
                    <xdr:row>41</xdr:row>
                    <xdr:rowOff>123825</xdr:rowOff>
                  </from>
                  <to>
                    <xdr:col>9</xdr:col>
                    <xdr:colOff>342900</xdr:colOff>
                    <xdr:row>43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AP95"/>
  <sheetViews>
    <sheetView showGridLines="0" showRowColHeaders="0" showZeros="0" tabSelected="1" zoomScaleNormal="100" workbookViewId="0">
      <pane ySplit="4" topLeftCell="A23" activePane="bottomLeft" state="frozenSplit"/>
      <selection activeCell="T14" sqref="T14"/>
      <selection pane="bottomLeft" activeCell="U57" sqref="U57"/>
    </sheetView>
  </sheetViews>
  <sheetFormatPr defaultRowHeight="12.75" x14ac:dyDescent="0.2"/>
  <cols>
    <col min="1" max="1" width="6.7109375" style="35" customWidth="1"/>
    <col min="2" max="2" width="0.5703125" style="11" customWidth="1"/>
    <col min="3" max="3" width="6.140625" style="11" customWidth="1"/>
    <col min="4" max="15" width="6.85546875" style="11" customWidth="1"/>
    <col min="16" max="16" width="7.42578125" style="11" customWidth="1"/>
    <col min="17" max="17" width="7.28515625" style="11" customWidth="1"/>
    <col min="18" max="19" width="6.85546875" style="11" customWidth="1"/>
    <col min="20" max="20" width="20.7109375" style="158" customWidth="1"/>
    <col min="21" max="21" width="15.42578125" style="11" customWidth="1"/>
    <col min="22" max="22" width="6.85546875" style="35" customWidth="1"/>
    <col min="23" max="23" width="19.140625" style="35" customWidth="1"/>
    <col min="24" max="24" width="11.85546875" style="35" customWidth="1"/>
    <col min="25" max="25" width="10.42578125" style="35" customWidth="1"/>
    <col min="26" max="26" width="13.42578125" style="35" customWidth="1"/>
    <col min="27" max="27" width="27" style="35" customWidth="1"/>
    <col min="28" max="28" width="3.42578125" style="35" customWidth="1"/>
    <col min="29" max="42" width="3.42578125" style="35" hidden="1" customWidth="1"/>
    <col min="43" max="44" width="3.42578125" style="35" customWidth="1"/>
    <col min="45" max="16384" width="9.140625" style="35"/>
  </cols>
  <sheetData>
    <row r="1" spans="3:36" ht="15" customHeight="1" x14ac:dyDescent="0.2">
      <c r="C1" s="375" t="s">
        <v>147</v>
      </c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</row>
    <row r="2" spans="3:36" ht="12" customHeight="1" x14ac:dyDescent="0.2">
      <c r="C2" s="98"/>
      <c r="I2" s="226">
        <v>2023</v>
      </c>
      <c r="J2" s="98" t="str">
        <f>"- "&amp;I2+1</f>
        <v>- 2024</v>
      </c>
      <c r="K2" s="409" t="s">
        <v>97</v>
      </c>
      <c r="L2" s="409"/>
      <c r="M2" s="409"/>
      <c r="N2" s="409"/>
      <c r="O2" s="98"/>
      <c r="P2" s="98"/>
      <c r="Q2" s="98"/>
      <c r="R2" s="98"/>
      <c r="S2" s="98"/>
    </row>
    <row r="3" spans="3:36" ht="15.75" customHeight="1" x14ac:dyDescent="0.2">
      <c r="C3" s="35"/>
      <c r="D3" s="456" t="s">
        <v>159</v>
      </c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36"/>
    </row>
    <row r="4" spans="3:36" ht="6.75" customHeight="1" x14ac:dyDescent="0.2"/>
    <row r="5" spans="3:36" s="120" customFormat="1" ht="14.25" customHeight="1" x14ac:dyDescent="0.2">
      <c r="C5" s="457" t="s">
        <v>148</v>
      </c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204"/>
    </row>
    <row r="6" spans="3:36" s="120" customFormat="1" ht="12" customHeight="1" x14ac:dyDescent="0.25">
      <c r="C6" s="121"/>
      <c r="D6" s="458" t="str">
        <f>I2&amp;J2</f>
        <v>2023- 2024</v>
      </c>
      <c r="E6" s="458"/>
      <c r="F6" s="122" t="s">
        <v>161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204"/>
    </row>
    <row r="7" spans="3:36" s="122" customFormat="1" ht="12" customHeight="1" x14ac:dyDescent="0.25">
      <c r="C7" s="459" t="s">
        <v>74</v>
      </c>
      <c r="D7" s="459"/>
      <c r="E7" s="459"/>
      <c r="F7" s="459"/>
      <c r="G7" s="459"/>
      <c r="H7" s="460" t="s">
        <v>44</v>
      </c>
      <c r="I7" s="460"/>
      <c r="J7" s="459" t="s">
        <v>98</v>
      </c>
      <c r="K7" s="459"/>
      <c r="L7" s="459"/>
      <c r="M7" s="459"/>
      <c r="N7" s="459"/>
      <c r="O7" s="459"/>
      <c r="P7" s="123" t="s">
        <v>45</v>
      </c>
      <c r="Q7" s="123"/>
      <c r="R7" s="123"/>
      <c r="S7" s="123"/>
      <c r="T7" s="205"/>
    </row>
    <row r="8" spans="3:36" s="120" customFormat="1" ht="12.75" customHeight="1" x14ac:dyDescent="0.25">
      <c r="C8" s="121"/>
      <c r="D8" s="122" t="s">
        <v>75</v>
      </c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204"/>
    </row>
    <row r="9" spans="3:36" s="120" customFormat="1" ht="6" customHeight="1" x14ac:dyDescent="0.2">
      <c r="T9" s="204"/>
    </row>
    <row r="10" spans="3:36" s="120" customFormat="1" ht="12" customHeight="1" x14ac:dyDescent="0.2">
      <c r="D10" s="124" t="s">
        <v>76</v>
      </c>
      <c r="E10" s="124"/>
      <c r="F10" s="124"/>
      <c r="G10" s="125" t="s">
        <v>77</v>
      </c>
      <c r="I10" s="124" t="s">
        <v>78</v>
      </c>
      <c r="J10" s="124"/>
      <c r="K10" s="37" t="s">
        <v>107</v>
      </c>
      <c r="L10" s="124"/>
      <c r="M10" s="126" t="s">
        <v>79</v>
      </c>
      <c r="N10" s="124"/>
      <c r="O10" s="124"/>
      <c r="Q10" s="461" t="s">
        <v>80</v>
      </c>
      <c r="R10" s="461"/>
      <c r="S10" s="461"/>
      <c r="T10" s="161"/>
      <c r="U10" s="38"/>
      <c r="V10" s="39"/>
    </row>
    <row r="11" spans="3:36" s="120" customFormat="1" ht="12" customHeight="1" x14ac:dyDescent="0.2">
      <c r="D11" s="37" t="s">
        <v>81</v>
      </c>
      <c r="E11" s="124"/>
      <c r="F11" s="124"/>
      <c r="G11" s="127" t="s">
        <v>82</v>
      </c>
      <c r="I11" s="124" t="s">
        <v>83</v>
      </c>
      <c r="J11" s="127"/>
      <c r="K11" s="37" t="s">
        <v>108</v>
      </c>
      <c r="L11" s="124"/>
      <c r="M11" s="126" t="s">
        <v>84</v>
      </c>
      <c r="N11" s="124"/>
      <c r="O11" s="124"/>
      <c r="P11" s="128" t="s">
        <v>34</v>
      </c>
      <c r="Q11" s="462" t="s">
        <v>66</v>
      </c>
      <c r="R11" s="462"/>
      <c r="S11" s="462"/>
      <c r="T11" s="161"/>
      <c r="U11" s="38"/>
      <c r="V11" s="39"/>
    </row>
    <row r="12" spans="3:36" s="120" customFormat="1" ht="6" customHeight="1" x14ac:dyDescent="0.2">
      <c r="D12" s="37"/>
      <c r="E12" s="124"/>
      <c r="F12" s="124"/>
      <c r="G12" s="124"/>
      <c r="H12" s="37"/>
      <c r="I12" s="124"/>
      <c r="J12" s="127"/>
      <c r="K12" s="37"/>
      <c r="L12" s="124"/>
      <c r="M12" s="124"/>
      <c r="N12" s="124"/>
      <c r="O12" s="124"/>
      <c r="P12" s="129"/>
      <c r="Q12" s="117"/>
      <c r="R12" s="117"/>
      <c r="S12" s="117"/>
      <c r="T12" s="161"/>
      <c r="U12" s="38"/>
      <c r="V12" s="39"/>
    </row>
    <row r="13" spans="3:36" s="120" customFormat="1" ht="18" customHeight="1" x14ac:dyDescent="0.2">
      <c r="C13" s="463"/>
      <c r="D13" s="464"/>
      <c r="E13" s="130"/>
      <c r="G13" s="131"/>
      <c r="J13" s="131"/>
      <c r="K13" s="235"/>
      <c r="L13" s="38"/>
      <c r="P13" s="128" t="s">
        <v>33</v>
      </c>
      <c r="Q13" s="377" t="s">
        <v>0</v>
      </c>
      <c r="R13" s="377"/>
      <c r="S13" s="377"/>
      <c r="T13" s="161"/>
      <c r="U13" s="38"/>
      <c r="V13" s="39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</row>
    <row r="14" spans="3:36" ht="6.75" customHeight="1" thickBot="1" x14ac:dyDescent="0.25"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3:36" ht="12.75" customHeight="1" x14ac:dyDescent="0.25">
      <c r="C15" s="387" t="s">
        <v>3</v>
      </c>
      <c r="D15" s="388"/>
      <c r="E15" s="465" t="str">
        <f>Q11</f>
        <v>………………………………………………</v>
      </c>
      <c r="F15" s="466"/>
      <c r="G15" s="466"/>
      <c r="H15" s="467"/>
      <c r="I15" s="31" t="s">
        <v>4</v>
      </c>
      <c r="J15" s="392"/>
      <c r="K15" s="393"/>
      <c r="L15" s="394"/>
      <c r="M15" s="395" t="s">
        <v>42</v>
      </c>
      <c r="N15" s="395"/>
      <c r="O15" s="396"/>
      <c r="P15" s="396"/>
      <c r="Q15" s="396"/>
      <c r="R15" s="398" t="s">
        <v>5</v>
      </c>
      <c r="S15" s="399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3:36" ht="14.25" customHeight="1" thickBot="1" x14ac:dyDescent="0.25">
      <c r="C16" s="402" t="s">
        <v>6</v>
      </c>
      <c r="D16" s="403"/>
      <c r="E16" s="404"/>
      <c r="F16" s="405"/>
      <c r="G16" s="405"/>
      <c r="H16" s="406"/>
      <c r="I16" s="32" t="s">
        <v>7</v>
      </c>
      <c r="J16" s="381"/>
      <c r="K16" s="382"/>
      <c r="L16" s="383"/>
      <c r="M16" s="384" t="s">
        <v>43</v>
      </c>
      <c r="N16" s="384"/>
      <c r="O16" s="385"/>
      <c r="P16" s="385"/>
      <c r="Q16" s="385"/>
      <c r="R16" s="400"/>
      <c r="S16" s="401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1:36" ht="12.75" customHeight="1" x14ac:dyDescent="0.2">
      <c r="C17" s="326" t="s">
        <v>8</v>
      </c>
      <c r="D17" s="329" t="s">
        <v>36</v>
      </c>
      <c r="E17" s="330"/>
      <c r="F17" s="331" t="str">
        <f>J7</f>
        <v>…………………………………...…………………………………</v>
      </c>
      <c r="G17" s="331"/>
      <c r="H17" s="331"/>
      <c r="I17" s="331"/>
      <c r="J17" s="331"/>
      <c r="K17" s="331"/>
      <c r="L17" s="331"/>
      <c r="M17" s="331"/>
      <c r="N17" s="331"/>
      <c r="O17" s="332"/>
      <c r="P17" s="132" t="s">
        <v>9</v>
      </c>
      <c r="Q17" s="133"/>
      <c r="R17" s="452"/>
      <c r="S17" s="453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1:36" ht="12.75" customHeight="1" x14ac:dyDescent="0.2">
      <c r="C18" s="327"/>
      <c r="D18" s="314" t="s">
        <v>37</v>
      </c>
      <c r="E18" s="315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452"/>
      <c r="S18" s="453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1:36" ht="18" customHeight="1" thickBot="1" x14ac:dyDescent="0.3">
      <c r="C19" s="328"/>
      <c r="D19" s="318" t="s">
        <v>35</v>
      </c>
      <c r="E19" s="319"/>
      <c r="F19" s="320" t="s">
        <v>65</v>
      </c>
      <c r="G19" s="320"/>
      <c r="H19" s="320"/>
      <c r="I19" s="322" t="s">
        <v>10</v>
      </c>
      <c r="J19" s="323"/>
      <c r="K19" s="324" t="s">
        <v>67</v>
      </c>
      <c r="L19" s="324"/>
      <c r="M19" s="324"/>
      <c r="N19" s="134"/>
      <c r="O19" s="135" t="s">
        <v>11</v>
      </c>
      <c r="P19" s="136"/>
      <c r="Q19" s="137" t="s">
        <v>12</v>
      </c>
      <c r="R19" s="454"/>
      <c r="S19" s="455"/>
    </row>
    <row r="20" spans="1:36" ht="4.5" customHeight="1" thickBo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36" s="11" customFormat="1" ht="12.75" customHeight="1" x14ac:dyDescent="0.2">
      <c r="A21" s="35"/>
      <c r="C21" s="288" t="s">
        <v>60</v>
      </c>
      <c r="D21" s="289"/>
      <c r="E21" s="442" t="s">
        <v>13</v>
      </c>
      <c r="F21" s="443"/>
      <c r="G21" s="443"/>
      <c r="H21" s="443"/>
      <c r="I21" s="444"/>
      <c r="J21" s="445" t="s">
        <v>14</v>
      </c>
      <c r="K21" s="446"/>
      <c r="L21" s="446"/>
      <c r="M21" s="446"/>
      <c r="N21" s="446"/>
      <c r="O21" s="447"/>
      <c r="P21" s="450" t="s">
        <v>15</v>
      </c>
      <c r="Q21" s="450"/>
      <c r="R21" s="450"/>
      <c r="S21" s="451"/>
      <c r="T21" s="158"/>
      <c r="V21" s="35"/>
      <c r="W21" s="35"/>
      <c r="X21" s="138"/>
      <c r="Y21" s="120"/>
    </row>
    <row r="22" spans="1:36" s="41" customFormat="1" ht="15" customHeight="1" x14ac:dyDescent="0.2">
      <c r="A22" s="40"/>
      <c r="C22" s="290"/>
      <c r="D22" s="291"/>
      <c r="E22" s="2">
        <v>1</v>
      </c>
      <c r="F22" s="3">
        <v>2</v>
      </c>
      <c r="G22" s="3">
        <v>3</v>
      </c>
      <c r="H22" s="3">
        <v>4</v>
      </c>
      <c r="I22" s="4">
        <v>5</v>
      </c>
      <c r="J22" s="2">
        <v>6</v>
      </c>
      <c r="K22" s="3">
        <v>7</v>
      </c>
      <c r="L22" s="3">
        <v>8</v>
      </c>
      <c r="M22" s="3">
        <v>9</v>
      </c>
      <c r="N22" s="3">
        <v>10</v>
      </c>
      <c r="O22" s="4">
        <v>11</v>
      </c>
      <c r="P22" s="108">
        <v>12</v>
      </c>
      <c r="Q22" s="109">
        <v>13</v>
      </c>
      <c r="R22" s="109">
        <v>14</v>
      </c>
      <c r="S22" s="110">
        <v>15</v>
      </c>
      <c r="T22" s="162"/>
      <c r="V22" s="40"/>
      <c r="W22" s="40"/>
      <c r="Y22" s="120"/>
    </row>
    <row r="23" spans="1:36" s="41" customFormat="1" ht="21.75" thickBot="1" x14ac:dyDescent="0.25">
      <c r="A23" s="40"/>
      <c r="C23" s="292"/>
      <c r="D23" s="293"/>
      <c r="E23" s="5" t="s">
        <v>113</v>
      </c>
      <c r="F23" s="6" t="s">
        <v>114</v>
      </c>
      <c r="G23" s="6" t="s">
        <v>115</v>
      </c>
      <c r="H23" s="7" t="s">
        <v>116</v>
      </c>
      <c r="I23" s="9" t="s">
        <v>117</v>
      </c>
      <c r="J23" s="8" t="s">
        <v>118</v>
      </c>
      <c r="K23" s="7" t="s">
        <v>119</v>
      </c>
      <c r="L23" s="7" t="s">
        <v>120</v>
      </c>
      <c r="M23" s="7" t="s">
        <v>121</v>
      </c>
      <c r="N23" s="7" t="s">
        <v>122</v>
      </c>
      <c r="O23" s="9" t="s">
        <v>123</v>
      </c>
      <c r="P23" s="111" t="s">
        <v>124</v>
      </c>
      <c r="Q23" s="112" t="s">
        <v>125</v>
      </c>
      <c r="R23" s="112" t="s">
        <v>126</v>
      </c>
      <c r="S23" s="113" t="s">
        <v>127</v>
      </c>
      <c r="T23" s="162"/>
      <c r="V23" s="40"/>
      <c r="Y23" s="120"/>
    </row>
    <row r="24" spans="1:36" s="11" customFormat="1" ht="9" customHeight="1" x14ac:dyDescent="0.2">
      <c r="A24" s="35"/>
      <c r="C24" s="275" t="s">
        <v>61</v>
      </c>
      <c r="D24" s="276"/>
      <c r="E24" s="19"/>
      <c r="F24" s="20"/>
      <c r="G24" s="20"/>
      <c r="H24" s="20"/>
      <c r="I24" s="21"/>
      <c r="J24" s="19"/>
      <c r="K24" s="20"/>
      <c r="L24" s="20"/>
      <c r="M24" s="20"/>
      <c r="N24" s="20"/>
      <c r="O24" s="21"/>
      <c r="P24" s="22"/>
      <c r="Q24" s="23"/>
      <c r="R24" s="23"/>
      <c r="S24" s="24"/>
      <c r="T24" s="158"/>
      <c r="V24" s="139"/>
    </row>
    <row r="25" spans="1:36" s="11" customFormat="1" ht="9" customHeight="1" x14ac:dyDescent="0.2">
      <c r="A25" s="35"/>
      <c r="C25" s="273" t="s">
        <v>16</v>
      </c>
      <c r="D25" s="274"/>
      <c r="E25" s="25"/>
      <c r="F25" s="26"/>
      <c r="G25" s="26"/>
      <c r="H25" s="26"/>
      <c r="I25" s="27"/>
      <c r="J25" s="25"/>
      <c r="K25" s="26"/>
      <c r="L25" s="26"/>
      <c r="M25" s="26"/>
      <c r="N25" s="26"/>
      <c r="O25" s="27"/>
      <c r="P25" s="28"/>
      <c r="Q25" s="29"/>
      <c r="R25" s="29"/>
      <c r="S25" s="30"/>
      <c r="T25" s="158"/>
      <c r="V25" s="139"/>
      <c r="W25" s="35"/>
      <c r="X25" s="35"/>
      <c r="Y25" s="35"/>
    </row>
    <row r="26" spans="1:36" s="11" customFormat="1" ht="9" customHeight="1" x14ac:dyDescent="0.2">
      <c r="A26" s="35"/>
      <c r="C26" s="273" t="s">
        <v>62</v>
      </c>
      <c r="D26" s="274"/>
      <c r="E26" s="25"/>
      <c r="F26" s="26"/>
      <c r="G26" s="26"/>
      <c r="H26" s="26"/>
      <c r="I26" s="27"/>
      <c r="J26" s="25"/>
      <c r="K26" s="26"/>
      <c r="L26" s="26"/>
      <c r="M26" s="26"/>
      <c r="N26" s="26"/>
      <c r="O26" s="27"/>
      <c r="P26" s="28"/>
      <c r="Q26" s="29"/>
      <c r="R26" s="29"/>
      <c r="S26" s="30"/>
      <c r="T26" s="158"/>
      <c r="V26" s="139"/>
      <c r="W26" s="35"/>
      <c r="X26" s="35"/>
      <c r="Y26" s="35"/>
    </row>
    <row r="27" spans="1:36" s="11" customFormat="1" ht="9" customHeight="1" x14ac:dyDescent="0.2">
      <c r="A27" s="35"/>
      <c r="C27" s="273" t="s">
        <v>63</v>
      </c>
      <c r="D27" s="274"/>
      <c r="E27" s="25"/>
      <c r="F27" s="26"/>
      <c r="G27" s="26"/>
      <c r="H27" s="26"/>
      <c r="I27" s="27"/>
      <c r="J27" s="25"/>
      <c r="K27" s="26"/>
      <c r="L27" s="26"/>
      <c r="M27" s="26"/>
      <c r="N27" s="26"/>
      <c r="O27" s="27"/>
      <c r="P27" s="28"/>
      <c r="Q27" s="29"/>
      <c r="R27" s="29"/>
      <c r="S27" s="30"/>
      <c r="T27" s="158"/>
      <c r="V27" s="139"/>
      <c r="W27" s="35"/>
      <c r="X27" s="35"/>
      <c r="Y27" s="35"/>
    </row>
    <row r="28" spans="1:36" s="11" customFormat="1" ht="9" customHeight="1" x14ac:dyDescent="0.2">
      <c r="A28" s="35"/>
      <c r="C28" s="438" t="s">
        <v>17</v>
      </c>
      <c r="D28" s="439"/>
      <c r="E28" s="140"/>
      <c r="F28" s="141"/>
      <c r="G28" s="141"/>
      <c r="H28" s="141"/>
      <c r="I28" s="142"/>
      <c r="J28" s="140"/>
      <c r="K28" s="141"/>
      <c r="L28" s="141"/>
      <c r="M28" s="141"/>
      <c r="N28" s="141"/>
      <c r="O28" s="142"/>
      <c r="P28" s="143"/>
      <c r="Q28" s="144"/>
      <c r="R28" s="144"/>
      <c r="S28" s="145"/>
      <c r="T28" s="158"/>
      <c r="V28" s="139"/>
      <c r="W28" s="35"/>
      <c r="X28" s="35"/>
      <c r="Y28" s="35"/>
    </row>
    <row r="29" spans="1:36" s="11" customFormat="1" ht="9" customHeight="1" x14ac:dyDescent="0.2">
      <c r="A29" s="35"/>
      <c r="C29" s="300" t="s">
        <v>64</v>
      </c>
      <c r="D29" s="301"/>
      <c r="E29" s="100"/>
      <c r="F29" s="101"/>
      <c r="G29" s="101"/>
      <c r="H29" s="101"/>
      <c r="I29" s="102"/>
      <c r="J29" s="100"/>
      <c r="K29" s="101"/>
      <c r="L29" s="101"/>
      <c r="M29" s="101"/>
      <c r="N29" s="101"/>
      <c r="O29" s="102"/>
      <c r="P29" s="103"/>
      <c r="Q29" s="101"/>
      <c r="R29" s="101"/>
      <c r="S29" s="102"/>
      <c r="T29" s="158"/>
      <c r="V29" s="139"/>
      <c r="W29" s="35"/>
      <c r="X29" s="35"/>
      <c r="Y29" s="35"/>
    </row>
    <row r="30" spans="1:36" s="11" customFormat="1" ht="9" customHeight="1" thickBot="1" x14ac:dyDescent="0.25">
      <c r="A30" s="35"/>
      <c r="C30" s="298" t="s">
        <v>18</v>
      </c>
      <c r="D30" s="299"/>
      <c r="E30" s="104"/>
      <c r="F30" s="105"/>
      <c r="G30" s="105"/>
      <c r="H30" s="105"/>
      <c r="I30" s="106"/>
      <c r="J30" s="104"/>
      <c r="K30" s="105"/>
      <c r="L30" s="105"/>
      <c r="M30" s="105"/>
      <c r="N30" s="105"/>
      <c r="O30" s="106"/>
      <c r="P30" s="107"/>
      <c r="Q30" s="105"/>
      <c r="R30" s="105"/>
      <c r="S30" s="106"/>
      <c r="T30" s="158"/>
      <c r="V30" s="139"/>
      <c r="W30" s="35"/>
      <c r="X30" s="35"/>
      <c r="Y30" s="35"/>
    </row>
    <row r="31" spans="1:36" s="11" customFormat="1" ht="9" customHeight="1" x14ac:dyDescent="0.2">
      <c r="A31" s="35"/>
      <c r="C31" s="440" t="s">
        <v>59</v>
      </c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8" t="s">
        <v>85</v>
      </c>
      <c r="P31" s="448"/>
      <c r="Q31" s="448"/>
      <c r="R31" s="448"/>
      <c r="S31" s="448"/>
      <c r="T31" s="158"/>
      <c r="V31" s="35"/>
      <c r="W31" s="35"/>
      <c r="X31" s="35"/>
      <c r="Y31" s="35"/>
    </row>
    <row r="32" spans="1:36" s="11" customFormat="1" ht="11.25" customHeight="1" x14ac:dyDescent="0.2">
      <c r="A32" s="35"/>
      <c r="C32" s="441"/>
      <c r="D32" s="441"/>
      <c r="E32" s="441"/>
      <c r="F32" s="441"/>
      <c r="G32" s="441"/>
      <c r="H32" s="441"/>
      <c r="I32" s="441"/>
      <c r="J32" s="441"/>
      <c r="K32" s="441"/>
      <c r="L32" s="441"/>
      <c r="M32" s="441"/>
      <c r="N32" s="441"/>
      <c r="O32" s="449"/>
      <c r="P32" s="449"/>
      <c r="Q32" s="449"/>
      <c r="R32" s="449"/>
      <c r="S32" s="449"/>
      <c r="T32" s="206"/>
      <c r="U32" s="146"/>
      <c r="V32" s="35"/>
      <c r="W32" s="35"/>
      <c r="X32" s="35"/>
      <c r="Y32" s="35"/>
    </row>
    <row r="33" spans="1:28" s="11" customFormat="1" ht="11.25" customHeight="1" x14ac:dyDescent="0.2">
      <c r="A33" s="35"/>
      <c r="C33" s="147" t="s">
        <v>41</v>
      </c>
      <c r="D33" s="148" t="s">
        <v>132</v>
      </c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3"/>
      <c r="P33" s="233"/>
      <c r="Q33" s="233"/>
      <c r="R33" s="233"/>
      <c r="S33" s="233"/>
      <c r="T33" s="206"/>
      <c r="U33" s="146"/>
      <c r="V33" s="35"/>
      <c r="W33" s="35"/>
      <c r="X33" s="35"/>
      <c r="Y33" s="35"/>
    </row>
    <row r="34" spans="1:28" s="120" customFormat="1" ht="11.25" customHeight="1" x14ac:dyDescent="0.2">
      <c r="C34" s="147" t="s">
        <v>41</v>
      </c>
      <c r="D34" s="148" t="s">
        <v>104</v>
      </c>
      <c r="F34" s="38"/>
      <c r="G34" s="38"/>
      <c r="O34" s="341" t="s">
        <v>54</v>
      </c>
      <c r="P34" s="341"/>
      <c r="Q34" s="341"/>
      <c r="R34" s="149" t="s">
        <v>52</v>
      </c>
      <c r="S34" s="150" t="s">
        <v>53</v>
      </c>
      <c r="T34" s="206"/>
      <c r="U34" s="146"/>
      <c r="W34" s="435"/>
      <c r="X34" s="435"/>
      <c r="Y34" s="435"/>
      <c r="Z34" s="435"/>
      <c r="AA34" s="435"/>
      <c r="AB34" s="435"/>
    </row>
    <row r="35" spans="1:28" s="120" customFormat="1" ht="11.25" customHeight="1" x14ac:dyDescent="0.2">
      <c r="C35" s="147" t="s">
        <v>41</v>
      </c>
      <c r="D35" s="148" t="s">
        <v>101</v>
      </c>
      <c r="F35" s="38"/>
      <c r="G35" s="38"/>
      <c r="O35" s="341" t="s">
        <v>55</v>
      </c>
      <c r="P35" s="341"/>
      <c r="Q35" s="341"/>
      <c r="R35" s="149" t="s">
        <v>52</v>
      </c>
      <c r="S35" s="150" t="s">
        <v>53</v>
      </c>
      <c r="T35" s="204"/>
    </row>
    <row r="36" spans="1:28" s="120" customFormat="1" ht="11.25" customHeight="1" x14ac:dyDescent="0.2">
      <c r="C36" s="147" t="s">
        <v>41</v>
      </c>
      <c r="D36" s="148" t="s">
        <v>102</v>
      </c>
      <c r="F36" s="38"/>
      <c r="G36" s="38"/>
      <c r="O36" s="341" t="s">
        <v>56</v>
      </c>
      <c r="P36" s="341"/>
      <c r="Q36" s="341"/>
      <c r="R36" s="151" t="s">
        <v>52</v>
      </c>
      <c r="S36" s="152" t="s">
        <v>53</v>
      </c>
      <c r="T36" s="204"/>
    </row>
    <row r="37" spans="1:28" s="120" customFormat="1" ht="11.25" customHeight="1" x14ac:dyDescent="0.2">
      <c r="C37" s="147" t="s">
        <v>41</v>
      </c>
      <c r="D37" s="148" t="s">
        <v>100</v>
      </c>
      <c r="F37" s="38"/>
      <c r="G37" s="38"/>
      <c r="O37" s="436" t="s">
        <v>172</v>
      </c>
      <c r="P37" s="437"/>
      <c r="Q37" s="437"/>
      <c r="R37" s="153"/>
      <c r="S37" s="153"/>
      <c r="T37" s="204"/>
    </row>
    <row r="38" spans="1:28" s="120" customFormat="1" ht="11.25" customHeight="1" x14ac:dyDescent="0.2">
      <c r="C38" s="147" t="s">
        <v>41</v>
      </c>
      <c r="D38" s="148" t="s">
        <v>133</v>
      </c>
      <c r="F38" s="38"/>
      <c r="G38" s="38"/>
      <c r="O38" s="437"/>
      <c r="P38" s="437"/>
      <c r="Q38" s="437"/>
      <c r="R38" s="217" t="s">
        <v>52</v>
      </c>
      <c r="S38" s="153"/>
      <c r="T38" s="204"/>
    </row>
    <row r="39" spans="1:28" s="120" customFormat="1" ht="11.25" customHeight="1" x14ac:dyDescent="0.2">
      <c r="C39" s="147" t="s">
        <v>41</v>
      </c>
      <c r="D39" s="148" t="s">
        <v>46</v>
      </c>
      <c r="F39" s="38"/>
      <c r="G39" s="38"/>
      <c r="O39" s="437"/>
      <c r="P39" s="437"/>
      <c r="Q39" s="437"/>
      <c r="R39" s="220" t="s">
        <v>53</v>
      </c>
      <c r="S39" s="131"/>
      <c r="T39" s="204"/>
    </row>
    <row r="40" spans="1:28" s="120" customFormat="1" ht="11.25" customHeight="1" x14ac:dyDescent="0.2">
      <c r="C40" s="147" t="s">
        <v>41</v>
      </c>
      <c r="D40" s="148" t="s">
        <v>47</v>
      </c>
      <c r="F40" s="38"/>
      <c r="G40" s="38"/>
      <c r="O40" s="437"/>
      <c r="P40" s="437"/>
      <c r="Q40" s="437"/>
      <c r="S40" s="131"/>
      <c r="T40" s="204"/>
    </row>
    <row r="41" spans="1:28" s="120" customFormat="1" ht="11.25" customHeight="1" x14ac:dyDescent="0.2">
      <c r="C41" s="147" t="s">
        <v>41</v>
      </c>
      <c r="D41" s="148" t="s">
        <v>168</v>
      </c>
      <c r="F41" s="38"/>
      <c r="G41" s="38"/>
      <c r="O41" s="433" t="s">
        <v>91</v>
      </c>
      <c r="P41" s="433"/>
      <c r="Q41" s="433"/>
      <c r="R41" s="154"/>
      <c r="S41" s="131"/>
      <c r="T41" s="204"/>
    </row>
    <row r="42" spans="1:28" s="120" customFormat="1" ht="11.25" customHeight="1" x14ac:dyDescent="0.2">
      <c r="C42" s="147" t="s">
        <v>41</v>
      </c>
      <c r="D42" s="148" t="s">
        <v>131</v>
      </c>
      <c r="F42" s="38"/>
      <c r="G42" s="38"/>
      <c r="O42" s="433"/>
      <c r="P42" s="433"/>
      <c r="Q42" s="433"/>
      <c r="R42" s="221" t="s">
        <v>21</v>
      </c>
      <c r="S42" s="213"/>
      <c r="T42" s="204"/>
    </row>
    <row r="43" spans="1:28" s="120" customFormat="1" ht="11.25" customHeight="1" x14ac:dyDescent="0.2">
      <c r="C43" s="147" t="s">
        <v>41</v>
      </c>
      <c r="D43" s="148" t="s">
        <v>129</v>
      </c>
      <c r="F43" s="38"/>
      <c r="G43" s="38"/>
      <c r="O43" s="433"/>
      <c r="P43" s="433"/>
      <c r="Q43" s="433"/>
      <c r="R43" s="432" t="s">
        <v>109</v>
      </c>
      <c r="S43" s="432"/>
      <c r="T43" s="204"/>
    </row>
    <row r="44" spans="1:28" s="120" customFormat="1" ht="11.25" customHeight="1" x14ac:dyDescent="0.2">
      <c r="C44" s="147" t="s">
        <v>41</v>
      </c>
      <c r="D44" s="148" t="s">
        <v>105</v>
      </c>
      <c r="F44" s="38"/>
      <c r="G44" s="38"/>
      <c r="O44" s="433"/>
      <c r="P44" s="433"/>
      <c r="Q44" s="433"/>
      <c r="R44" s="432"/>
      <c r="S44" s="432"/>
      <c r="T44" s="204"/>
    </row>
    <row r="45" spans="1:28" s="120" customFormat="1" ht="11.25" customHeight="1" x14ac:dyDescent="0.2">
      <c r="C45" s="147" t="s">
        <v>41</v>
      </c>
      <c r="D45" s="148" t="s">
        <v>169</v>
      </c>
      <c r="F45" s="38"/>
      <c r="G45" s="217" t="s">
        <v>1</v>
      </c>
      <c r="H45" s="234" t="s">
        <v>2</v>
      </c>
      <c r="I45" s="220" t="s">
        <v>130</v>
      </c>
      <c r="J45" s="131"/>
      <c r="L45" s="131"/>
      <c r="N45" s="38"/>
      <c r="O45" s="434" t="s">
        <v>93</v>
      </c>
      <c r="P45" s="434"/>
      <c r="Q45" s="434"/>
      <c r="R45" s="430" t="s">
        <v>19</v>
      </c>
      <c r="S45" s="430"/>
      <c r="T45" s="204"/>
    </row>
    <row r="46" spans="1:28" s="120" customFormat="1" ht="11.25" customHeight="1" x14ac:dyDescent="0.2">
      <c r="C46" s="147" t="s">
        <v>41</v>
      </c>
      <c r="D46" s="148" t="s">
        <v>86</v>
      </c>
      <c r="F46" s="38"/>
      <c r="G46" s="217" t="s">
        <v>1</v>
      </c>
      <c r="H46" s="234" t="s">
        <v>2</v>
      </c>
      <c r="I46" s="220" t="s">
        <v>130</v>
      </c>
      <c r="J46" s="131"/>
      <c r="L46" s="131"/>
      <c r="N46" s="38"/>
      <c r="O46" s="434"/>
      <c r="P46" s="434"/>
      <c r="Q46" s="434"/>
      <c r="R46" s="431" t="s">
        <v>20</v>
      </c>
      <c r="S46" s="431"/>
      <c r="T46" s="204"/>
    </row>
    <row r="47" spans="1:28" s="120" customFormat="1" ht="11.25" customHeight="1" x14ac:dyDescent="0.2">
      <c r="C47" s="225" t="s">
        <v>96</v>
      </c>
      <c r="D47" s="155" t="s">
        <v>87</v>
      </c>
      <c r="F47" s="131"/>
      <c r="G47" s="38"/>
      <c r="H47" s="131"/>
      <c r="I47" s="217" t="s">
        <v>19</v>
      </c>
      <c r="J47" s="148"/>
      <c r="K47" s="131"/>
      <c r="L47" s="218" t="s">
        <v>20</v>
      </c>
      <c r="O47" s="227"/>
      <c r="P47" s="227"/>
      <c r="Q47" s="227"/>
      <c r="T47" s="161"/>
    </row>
    <row r="48" spans="1:28" s="120" customFormat="1" ht="11.25" customHeight="1" x14ac:dyDescent="0.2">
      <c r="C48" s="225" t="s">
        <v>96</v>
      </c>
      <c r="D48" s="155" t="s">
        <v>90</v>
      </c>
      <c r="F48" s="131"/>
      <c r="G48" s="38"/>
      <c r="H48" s="131"/>
      <c r="I48" s="217" t="s">
        <v>57</v>
      </c>
      <c r="J48" s="148"/>
      <c r="K48" s="131"/>
      <c r="L48" s="218" t="s">
        <v>58</v>
      </c>
      <c r="O48" s="348" t="s">
        <v>149</v>
      </c>
      <c r="P48" s="348"/>
      <c r="Q48" s="348"/>
      <c r="R48" s="217" t="s">
        <v>94</v>
      </c>
      <c r="S48" s="156"/>
      <c r="T48" s="161"/>
    </row>
    <row r="49" spans="1:42" s="120" customFormat="1" ht="11.25" customHeight="1" x14ac:dyDescent="0.2">
      <c r="C49" s="225" t="s">
        <v>96</v>
      </c>
      <c r="D49" s="155" t="s">
        <v>92</v>
      </c>
      <c r="F49" s="131"/>
      <c r="G49" s="38"/>
      <c r="H49" s="131"/>
      <c r="I49" s="217" t="s">
        <v>57</v>
      </c>
      <c r="J49" s="148"/>
      <c r="K49" s="131"/>
      <c r="L49" s="218" t="s">
        <v>58</v>
      </c>
      <c r="O49" s="348"/>
      <c r="P49" s="348"/>
      <c r="Q49" s="348"/>
      <c r="S49" s="131"/>
      <c r="T49" s="204"/>
      <c r="AA49" s="79"/>
    </row>
    <row r="50" spans="1:42" s="120" customFormat="1" ht="11.25" customHeight="1" x14ac:dyDescent="0.2">
      <c r="C50" s="225" t="s">
        <v>96</v>
      </c>
      <c r="D50" s="155" t="s">
        <v>23</v>
      </c>
      <c r="F50" s="131"/>
      <c r="G50" s="38"/>
      <c r="H50" s="131"/>
      <c r="I50" s="217" t="s">
        <v>1</v>
      </c>
      <c r="J50" s="148"/>
      <c r="K50" s="131"/>
      <c r="L50" s="219" t="s">
        <v>2</v>
      </c>
      <c r="O50" s="348"/>
      <c r="P50" s="348"/>
      <c r="Q50" s="348"/>
      <c r="R50" s="220" t="s">
        <v>95</v>
      </c>
      <c r="S50" s="131"/>
      <c r="T50" s="204"/>
      <c r="AA50" s="80"/>
    </row>
    <row r="51" spans="1:42" s="11" customFormat="1" ht="8.25" customHeight="1" x14ac:dyDescent="0.2">
      <c r="A51" s="35"/>
      <c r="T51" s="158"/>
      <c r="AA51" s="81"/>
    </row>
    <row r="52" spans="1:42" s="11" customFormat="1" ht="2.25" customHeight="1" thickBot="1" x14ac:dyDescent="0.25">
      <c r="A52" s="35"/>
      <c r="T52" s="158"/>
    </row>
    <row r="53" spans="1:42" s="11" customFormat="1" ht="13.5" thickBot="1" x14ac:dyDescent="0.25">
      <c r="A53" s="35"/>
      <c r="C53" s="334" t="s">
        <v>24</v>
      </c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6"/>
      <c r="T53" s="158"/>
      <c r="V53" s="35"/>
      <c r="W53" s="35"/>
      <c r="X53" s="35"/>
      <c r="Y53" s="35"/>
    </row>
    <row r="54" spans="1:42" s="11" customFormat="1" ht="15" customHeight="1" thickBot="1" x14ac:dyDescent="0.3">
      <c r="A54" s="35"/>
      <c r="C54" s="230" t="s">
        <v>40</v>
      </c>
      <c r="D54" s="337" t="s">
        <v>38</v>
      </c>
      <c r="E54" s="338"/>
      <c r="F54" s="338"/>
      <c r="G54" s="231" t="s">
        <v>25</v>
      </c>
      <c r="H54" s="338" t="s">
        <v>39</v>
      </c>
      <c r="I54" s="338"/>
      <c r="J54" s="338"/>
      <c r="K54" s="352" t="s">
        <v>26</v>
      </c>
      <c r="L54" s="352"/>
      <c r="M54" s="338" t="s">
        <v>27</v>
      </c>
      <c r="N54" s="338"/>
      <c r="O54" s="338" t="s">
        <v>28</v>
      </c>
      <c r="P54" s="338"/>
      <c r="Q54" s="339" t="s">
        <v>110</v>
      </c>
      <c r="R54" s="339"/>
      <c r="S54" s="340"/>
      <c r="T54" s="222"/>
      <c r="U54" s="171" t="s">
        <v>38</v>
      </c>
      <c r="V54" s="172" t="s">
        <v>25</v>
      </c>
      <c r="W54" s="172" t="s">
        <v>39</v>
      </c>
      <c r="X54" s="172" t="s">
        <v>26</v>
      </c>
      <c r="Y54" s="172" t="s">
        <v>27</v>
      </c>
      <c r="Z54" s="173" t="s">
        <v>28</v>
      </c>
      <c r="AA54" s="173" t="s">
        <v>110</v>
      </c>
      <c r="AC54" s="187"/>
      <c r="AD54" s="188">
        <v>1</v>
      </c>
      <c r="AE54" s="188">
        <v>2</v>
      </c>
      <c r="AF54" s="188">
        <v>3</v>
      </c>
      <c r="AG54" s="188">
        <v>4</v>
      </c>
      <c r="AH54" s="188">
        <v>5</v>
      </c>
      <c r="AI54" s="188">
        <v>6</v>
      </c>
      <c r="AJ54" s="188">
        <v>7</v>
      </c>
      <c r="AK54" s="188">
        <v>8</v>
      </c>
      <c r="AL54" s="188">
        <v>9</v>
      </c>
      <c r="AM54" s="188">
        <v>10</v>
      </c>
      <c r="AN54" s="188">
        <v>11</v>
      </c>
      <c r="AO54" s="189"/>
      <c r="AP54" s="189"/>
    </row>
    <row r="55" spans="1:42" s="11" customFormat="1" ht="2.25" customHeight="1" x14ac:dyDescent="0.25">
      <c r="C55" s="12"/>
      <c r="D55" s="13"/>
      <c r="E55" s="14"/>
      <c r="F55" s="15"/>
      <c r="G55" s="13"/>
      <c r="H55" s="13"/>
      <c r="I55" s="14"/>
      <c r="J55" s="15"/>
      <c r="K55" s="13"/>
      <c r="L55" s="15"/>
      <c r="M55" s="13"/>
      <c r="N55" s="15"/>
      <c r="O55" s="13"/>
      <c r="P55" s="15"/>
      <c r="Q55" s="366"/>
      <c r="R55" s="367"/>
      <c r="S55" s="368"/>
      <c r="T55" s="194"/>
      <c r="U55" s="167"/>
      <c r="V55" s="168"/>
      <c r="W55" s="168"/>
      <c r="X55" s="168"/>
      <c r="Y55" s="168"/>
      <c r="Z55" s="169"/>
      <c r="AA55" s="169"/>
      <c r="AC55" s="190"/>
      <c r="AD55" s="190"/>
      <c r="AE55" s="190"/>
      <c r="AF55" s="190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</row>
    <row r="56" spans="1:42" s="11" customFormat="1" ht="12.6" customHeight="1" x14ac:dyDescent="0.25">
      <c r="C56" s="228">
        <v>1</v>
      </c>
      <c r="D56" s="357">
        <f>U56</f>
        <v>0</v>
      </c>
      <c r="E56" s="358"/>
      <c r="F56" s="358"/>
      <c r="G56" s="229">
        <f>V56</f>
        <v>0</v>
      </c>
      <c r="H56" s="369">
        <f>W56</f>
        <v>0</v>
      </c>
      <c r="I56" s="369"/>
      <c r="J56" s="369"/>
      <c r="K56" s="370">
        <f>X56</f>
        <v>0</v>
      </c>
      <c r="L56" s="370"/>
      <c r="M56" s="370">
        <f>Y56</f>
        <v>0</v>
      </c>
      <c r="N56" s="370"/>
      <c r="O56" s="359">
        <f>Z56</f>
        <v>0</v>
      </c>
      <c r="P56" s="359"/>
      <c r="Q56" s="360">
        <f>AA56</f>
        <v>0</v>
      </c>
      <c r="R56" s="361"/>
      <c r="S56" s="362"/>
      <c r="T56" s="194" t="str">
        <f>IF(AC56=1,"TC Kimlik Numarası Yanlış!","")</f>
        <v/>
      </c>
      <c r="U56" s="175"/>
      <c r="V56" s="176"/>
      <c r="W56" s="177"/>
      <c r="X56" s="178"/>
      <c r="Y56" s="179"/>
      <c r="Z56" s="180"/>
      <c r="AA56" s="180"/>
      <c r="AC56" s="191" t="str">
        <f>IF(AO56="","",(IF(OR(AM56&lt;&gt;AO56,AN56&lt;&gt;AP56),1,0)))</f>
        <v/>
      </c>
      <c r="AD56" s="192" t="str">
        <f>IFERROR((MID($U56,AD$54,$AD$54)),"")</f>
        <v/>
      </c>
      <c r="AE56" s="192" t="str">
        <f t="shared" ref="AE56:AN71" si="0">IFERROR((MID($U56,AE$54,$AD$54)),"")</f>
        <v/>
      </c>
      <c r="AF56" s="192" t="str">
        <f t="shared" si="0"/>
        <v/>
      </c>
      <c r="AG56" s="192" t="str">
        <f t="shared" si="0"/>
        <v/>
      </c>
      <c r="AH56" s="192" t="str">
        <f t="shared" si="0"/>
        <v/>
      </c>
      <c r="AI56" s="192" t="str">
        <f t="shared" si="0"/>
        <v/>
      </c>
      <c r="AJ56" s="192" t="str">
        <f t="shared" si="0"/>
        <v/>
      </c>
      <c r="AK56" s="192" t="str">
        <f t="shared" si="0"/>
        <v/>
      </c>
      <c r="AL56" s="192" t="str">
        <f t="shared" si="0"/>
        <v/>
      </c>
      <c r="AM56" s="192" t="str">
        <f t="shared" si="0"/>
        <v/>
      </c>
      <c r="AN56" s="192" t="str">
        <f t="shared" si="0"/>
        <v/>
      </c>
      <c r="AO56" s="193" t="str">
        <f>IFERROR((RIGHT((((AD56+AF56+AH56+AJ56+AL56)*7)+((AE56+AG56+AI56+AK56)*9)),1)),"")</f>
        <v/>
      </c>
      <c r="AP56" s="193" t="str">
        <f>IFERROR((RIGHT((AD56+AE56+AF56+AG56+AH56+AI56+AJ56+AK56+AL56+AM56),1)),"")</f>
        <v/>
      </c>
    </row>
    <row r="57" spans="1:42" s="11" customFormat="1" ht="12.6" customHeight="1" x14ac:dyDescent="0.25">
      <c r="C57" s="34">
        <v>2</v>
      </c>
      <c r="D57" s="357">
        <f t="shared" ref="D57:D80" si="1">U57</f>
        <v>0</v>
      </c>
      <c r="E57" s="358"/>
      <c r="F57" s="358"/>
      <c r="G57" s="229">
        <f t="shared" ref="G57:G80" si="2">V57</f>
        <v>0</v>
      </c>
      <c r="H57" s="369">
        <f t="shared" ref="H57:H80" si="3">W57</f>
        <v>0</v>
      </c>
      <c r="I57" s="369"/>
      <c r="J57" s="369"/>
      <c r="K57" s="370">
        <f t="shared" ref="K57:K80" si="4">X57</f>
        <v>0</v>
      </c>
      <c r="L57" s="370"/>
      <c r="M57" s="370">
        <f t="shared" ref="M57:M80" si="5">Y57</f>
        <v>0</v>
      </c>
      <c r="N57" s="370"/>
      <c r="O57" s="359">
        <f t="shared" ref="O57:O80" si="6">Z57</f>
        <v>0</v>
      </c>
      <c r="P57" s="359"/>
      <c r="Q57" s="363">
        <f t="shared" ref="Q57:Q80" si="7">AA57</f>
        <v>0</v>
      </c>
      <c r="R57" s="364"/>
      <c r="S57" s="365"/>
      <c r="T57" s="194" t="str">
        <f t="shared" ref="T57:T80" si="8">IF(AC57=1,"TC Kimlik Numarası Yanlış!","")</f>
        <v/>
      </c>
      <c r="U57" s="175"/>
      <c r="V57" s="176"/>
      <c r="W57" s="177"/>
      <c r="X57" s="178"/>
      <c r="Y57" s="179"/>
      <c r="Z57" s="180"/>
      <c r="AA57" s="180"/>
      <c r="AC57" s="191" t="str">
        <f t="shared" ref="AC57:AC80" si="9">IF(AO57="","",(IF(OR(AM57&lt;&gt;AO57,AN57&lt;&gt;AP57),1,0)))</f>
        <v/>
      </c>
      <c r="AD57" s="192" t="str">
        <f t="shared" ref="AD57:AN80" si="10">IFERROR((MID($U57,AD$54,$AD$54)),"")</f>
        <v/>
      </c>
      <c r="AE57" s="192" t="str">
        <f t="shared" si="0"/>
        <v/>
      </c>
      <c r="AF57" s="192" t="str">
        <f t="shared" si="0"/>
        <v/>
      </c>
      <c r="AG57" s="192" t="str">
        <f t="shared" si="0"/>
        <v/>
      </c>
      <c r="AH57" s="192" t="str">
        <f t="shared" si="0"/>
        <v/>
      </c>
      <c r="AI57" s="192" t="str">
        <f t="shared" si="0"/>
        <v/>
      </c>
      <c r="AJ57" s="192" t="str">
        <f t="shared" si="0"/>
        <v/>
      </c>
      <c r="AK57" s="192" t="str">
        <f t="shared" si="0"/>
        <v/>
      </c>
      <c r="AL57" s="192" t="str">
        <f t="shared" si="0"/>
        <v/>
      </c>
      <c r="AM57" s="192" t="str">
        <f t="shared" si="0"/>
        <v/>
      </c>
      <c r="AN57" s="192" t="str">
        <f t="shared" si="0"/>
        <v/>
      </c>
      <c r="AO57" s="193" t="str">
        <f t="shared" ref="AO57:AO80" si="11">IFERROR((RIGHT((((AD57+AF57+AH57+AJ57+AL57)*7)+((AE57+AG57+AI57+AK57)*9)),1)),"")</f>
        <v/>
      </c>
      <c r="AP57" s="193" t="str">
        <f t="shared" ref="AP57:AP80" si="12">IFERROR((RIGHT((AD57+AE57+AF57+AG57+AH57+AI57+AJ57+AK57+AL57+AM57),1)),"")</f>
        <v/>
      </c>
    </row>
    <row r="58" spans="1:42" s="11" customFormat="1" ht="12.6" customHeight="1" x14ac:dyDescent="0.25">
      <c r="C58" s="34">
        <v>3</v>
      </c>
      <c r="D58" s="302">
        <f t="shared" si="1"/>
        <v>0</v>
      </c>
      <c r="E58" s="303"/>
      <c r="F58" s="303"/>
      <c r="G58" s="203">
        <f t="shared" si="2"/>
        <v>0</v>
      </c>
      <c r="H58" s="308">
        <f t="shared" si="3"/>
        <v>0</v>
      </c>
      <c r="I58" s="308"/>
      <c r="J58" s="308"/>
      <c r="K58" s="309">
        <f t="shared" si="4"/>
        <v>0</v>
      </c>
      <c r="L58" s="309"/>
      <c r="M58" s="309">
        <f t="shared" si="5"/>
        <v>0</v>
      </c>
      <c r="N58" s="309"/>
      <c r="O58" s="304">
        <f t="shared" si="6"/>
        <v>0</v>
      </c>
      <c r="P58" s="304"/>
      <c r="Q58" s="305">
        <f t="shared" si="7"/>
        <v>0</v>
      </c>
      <c r="R58" s="306"/>
      <c r="S58" s="307"/>
      <c r="T58" s="194" t="str">
        <f t="shared" si="8"/>
        <v/>
      </c>
      <c r="U58" s="175"/>
      <c r="V58" s="176"/>
      <c r="W58" s="177"/>
      <c r="X58" s="178"/>
      <c r="Y58" s="179"/>
      <c r="Z58" s="180"/>
      <c r="AA58" s="180"/>
      <c r="AC58" s="191" t="str">
        <f t="shared" si="9"/>
        <v/>
      </c>
      <c r="AD58" s="192" t="str">
        <f t="shared" si="10"/>
        <v/>
      </c>
      <c r="AE58" s="192" t="str">
        <f t="shared" si="0"/>
        <v/>
      </c>
      <c r="AF58" s="192" t="str">
        <f t="shared" si="0"/>
        <v/>
      </c>
      <c r="AG58" s="192" t="str">
        <f t="shared" si="0"/>
        <v/>
      </c>
      <c r="AH58" s="192" t="str">
        <f t="shared" si="0"/>
        <v/>
      </c>
      <c r="AI58" s="192" t="str">
        <f t="shared" si="0"/>
        <v/>
      </c>
      <c r="AJ58" s="192" t="str">
        <f t="shared" si="0"/>
        <v/>
      </c>
      <c r="AK58" s="192" t="str">
        <f t="shared" si="0"/>
        <v/>
      </c>
      <c r="AL58" s="192" t="str">
        <f t="shared" si="0"/>
        <v/>
      </c>
      <c r="AM58" s="192" t="str">
        <f t="shared" si="0"/>
        <v/>
      </c>
      <c r="AN58" s="192" t="str">
        <f t="shared" si="0"/>
        <v/>
      </c>
      <c r="AO58" s="193" t="str">
        <f t="shared" si="11"/>
        <v/>
      </c>
      <c r="AP58" s="193" t="str">
        <f t="shared" si="12"/>
        <v/>
      </c>
    </row>
    <row r="59" spans="1:42" s="11" customFormat="1" ht="12.6" customHeight="1" x14ac:dyDescent="0.25">
      <c r="C59" s="34">
        <v>4</v>
      </c>
      <c r="D59" s="302">
        <f t="shared" si="1"/>
        <v>0</v>
      </c>
      <c r="E59" s="303"/>
      <c r="F59" s="303"/>
      <c r="G59" s="203">
        <f t="shared" si="2"/>
        <v>0</v>
      </c>
      <c r="H59" s="308">
        <f t="shared" si="3"/>
        <v>0</v>
      </c>
      <c r="I59" s="308"/>
      <c r="J59" s="308"/>
      <c r="K59" s="309">
        <f t="shared" si="4"/>
        <v>0</v>
      </c>
      <c r="L59" s="309"/>
      <c r="M59" s="309">
        <f t="shared" si="5"/>
        <v>0</v>
      </c>
      <c r="N59" s="309"/>
      <c r="O59" s="304">
        <f t="shared" si="6"/>
        <v>0</v>
      </c>
      <c r="P59" s="304"/>
      <c r="Q59" s="305">
        <f t="shared" si="7"/>
        <v>0</v>
      </c>
      <c r="R59" s="306"/>
      <c r="S59" s="307"/>
      <c r="T59" s="194" t="str">
        <f t="shared" si="8"/>
        <v/>
      </c>
      <c r="U59" s="175"/>
      <c r="V59" s="176"/>
      <c r="W59" s="177"/>
      <c r="X59" s="178"/>
      <c r="Y59" s="179"/>
      <c r="Z59" s="180"/>
      <c r="AA59" s="180"/>
      <c r="AC59" s="191" t="str">
        <f t="shared" si="9"/>
        <v/>
      </c>
      <c r="AD59" s="192" t="str">
        <f t="shared" si="10"/>
        <v/>
      </c>
      <c r="AE59" s="192" t="str">
        <f t="shared" si="0"/>
        <v/>
      </c>
      <c r="AF59" s="192" t="str">
        <f t="shared" si="0"/>
        <v/>
      </c>
      <c r="AG59" s="192" t="str">
        <f t="shared" si="0"/>
        <v/>
      </c>
      <c r="AH59" s="192" t="str">
        <f t="shared" si="0"/>
        <v/>
      </c>
      <c r="AI59" s="192" t="str">
        <f t="shared" si="0"/>
        <v/>
      </c>
      <c r="AJ59" s="192" t="str">
        <f t="shared" si="0"/>
        <v/>
      </c>
      <c r="AK59" s="192" t="str">
        <f t="shared" si="0"/>
        <v/>
      </c>
      <c r="AL59" s="192" t="str">
        <f t="shared" si="0"/>
        <v/>
      </c>
      <c r="AM59" s="192" t="str">
        <f t="shared" si="0"/>
        <v/>
      </c>
      <c r="AN59" s="192" t="str">
        <f t="shared" si="0"/>
        <v/>
      </c>
      <c r="AO59" s="193" t="str">
        <f t="shared" si="11"/>
        <v/>
      </c>
      <c r="AP59" s="193" t="str">
        <f t="shared" si="12"/>
        <v/>
      </c>
    </row>
    <row r="60" spans="1:42" s="11" customFormat="1" ht="12.6" customHeight="1" x14ac:dyDescent="0.25">
      <c r="C60" s="34">
        <v>5</v>
      </c>
      <c r="D60" s="302">
        <f t="shared" si="1"/>
        <v>0</v>
      </c>
      <c r="E60" s="303"/>
      <c r="F60" s="303"/>
      <c r="G60" s="203">
        <f t="shared" si="2"/>
        <v>0</v>
      </c>
      <c r="H60" s="308">
        <f t="shared" si="3"/>
        <v>0</v>
      </c>
      <c r="I60" s="308"/>
      <c r="J60" s="308"/>
      <c r="K60" s="309">
        <f t="shared" si="4"/>
        <v>0</v>
      </c>
      <c r="L60" s="309"/>
      <c r="M60" s="309">
        <f t="shared" si="5"/>
        <v>0</v>
      </c>
      <c r="N60" s="309"/>
      <c r="O60" s="304">
        <f t="shared" si="6"/>
        <v>0</v>
      </c>
      <c r="P60" s="304"/>
      <c r="Q60" s="305">
        <f t="shared" si="7"/>
        <v>0</v>
      </c>
      <c r="R60" s="306"/>
      <c r="S60" s="307"/>
      <c r="T60" s="194" t="str">
        <f t="shared" si="8"/>
        <v/>
      </c>
      <c r="U60" s="175"/>
      <c r="V60" s="176"/>
      <c r="W60" s="177"/>
      <c r="X60" s="178"/>
      <c r="Y60" s="179"/>
      <c r="Z60" s="180"/>
      <c r="AA60" s="180"/>
      <c r="AC60" s="191" t="str">
        <f t="shared" si="9"/>
        <v/>
      </c>
      <c r="AD60" s="192" t="str">
        <f t="shared" si="10"/>
        <v/>
      </c>
      <c r="AE60" s="192" t="str">
        <f t="shared" si="0"/>
        <v/>
      </c>
      <c r="AF60" s="192" t="str">
        <f t="shared" si="0"/>
        <v/>
      </c>
      <c r="AG60" s="192" t="str">
        <f t="shared" si="0"/>
        <v/>
      </c>
      <c r="AH60" s="192" t="str">
        <f t="shared" si="0"/>
        <v/>
      </c>
      <c r="AI60" s="192" t="str">
        <f t="shared" si="0"/>
        <v/>
      </c>
      <c r="AJ60" s="192" t="str">
        <f t="shared" si="0"/>
        <v/>
      </c>
      <c r="AK60" s="192" t="str">
        <f t="shared" si="0"/>
        <v/>
      </c>
      <c r="AL60" s="192" t="str">
        <f t="shared" si="0"/>
        <v/>
      </c>
      <c r="AM60" s="192" t="str">
        <f t="shared" si="0"/>
        <v/>
      </c>
      <c r="AN60" s="192" t="str">
        <f t="shared" si="0"/>
        <v/>
      </c>
      <c r="AO60" s="193" t="str">
        <f t="shared" si="11"/>
        <v/>
      </c>
      <c r="AP60" s="193" t="str">
        <f t="shared" si="12"/>
        <v/>
      </c>
    </row>
    <row r="61" spans="1:42" s="11" customFormat="1" ht="12.6" customHeight="1" x14ac:dyDescent="0.25">
      <c r="C61" s="34">
        <v>6</v>
      </c>
      <c r="D61" s="302">
        <f t="shared" si="1"/>
        <v>0</v>
      </c>
      <c r="E61" s="303"/>
      <c r="F61" s="303"/>
      <c r="G61" s="203">
        <f t="shared" si="2"/>
        <v>0</v>
      </c>
      <c r="H61" s="308">
        <f t="shared" si="3"/>
        <v>0</v>
      </c>
      <c r="I61" s="308"/>
      <c r="J61" s="308"/>
      <c r="K61" s="309">
        <f t="shared" si="4"/>
        <v>0</v>
      </c>
      <c r="L61" s="309"/>
      <c r="M61" s="309">
        <f t="shared" si="5"/>
        <v>0</v>
      </c>
      <c r="N61" s="309"/>
      <c r="O61" s="304">
        <f t="shared" si="6"/>
        <v>0</v>
      </c>
      <c r="P61" s="304"/>
      <c r="Q61" s="305">
        <f t="shared" si="7"/>
        <v>0</v>
      </c>
      <c r="R61" s="306"/>
      <c r="S61" s="307"/>
      <c r="T61" s="194" t="str">
        <f t="shared" si="8"/>
        <v/>
      </c>
      <c r="U61" s="175"/>
      <c r="V61" s="176"/>
      <c r="W61" s="177"/>
      <c r="X61" s="178"/>
      <c r="Y61" s="179"/>
      <c r="Z61" s="180"/>
      <c r="AA61" s="180"/>
      <c r="AC61" s="191" t="str">
        <f t="shared" si="9"/>
        <v/>
      </c>
      <c r="AD61" s="192" t="str">
        <f t="shared" si="10"/>
        <v/>
      </c>
      <c r="AE61" s="192" t="str">
        <f t="shared" si="0"/>
        <v/>
      </c>
      <c r="AF61" s="192" t="str">
        <f t="shared" si="0"/>
        <v/>
      </c>
      <c r="AG61" s="192" t="str">
        <f t="shared" si="0"/>
        <v/>
      </c>
      <c r="AH61" s="192" t="str">
        <f t="shared" si="0"/>
        <v/>
      </c>
      <c r="AI61" s="192" t="str">
        <f t="shared" si="0"/>
        <v/>
      </c>
      <c r="AJ61" s="192" t="str">
        <f t="shared" si="0"/>
        <v/>
      </c>
      <c r="AK61" s="192" t="str">
        <f t="shared" si="0"/>
        <v/>
      </c>
      <c r="AL61" s="192" t="str">
        <f t="shared" si="0"/>
        <v/>
      </c>
      <c r="AM61" s="192" t="str">
        <f t="shared" si="0"/>
        <v/>
      </c>
      <c r="AN61" s="192" t="str">
        <f t="shared" si="0"/>
        <v/>
      </c>
      <c r="AO61" s="193" t="str">
        <f t="shared" si="11"/>
        <v/>
      </c>
      <c r="AP61" s="193" t="str">
        <f t="shared" si="12"/>
        <v/>
      </c>
    </row>
    <row r="62" spans="1:42" s="11" customFormat="1" ht="12.6" customHeight="1" x14ac:dyDescent="0.25">
      <c r="C62" s="34">
        <v>7</v>
      </c>
      <c r="D62" s="302">
        <f t="shared" si="1"/>
        <v>0</v>
      </c>
      <c r="E62" s="303"/>
      <c r="F62" s="303"/>
      <c r="G62" s="203">
        <f t="shared" si="2"/>
        <v>0</v>
      </c>
      <c r="H62" s="308">
        <f t="shared" si="3"/>
        <v>0</v>
      </c>
      <c r="I62" s="308"/>
      <c r="J62" s="308"/>
      <c r="K62" s="309">
        <f t="shared" si="4"/>
        <v>0</v>
      </c>
      <c r="L62" s="309"/>
      <c r="M62" s="309">
        <f t="shared" si="5"/>
        <v>0</v>
      </c>
      <c r="N62" s="309"/>
      <c r="O62" s="304">
        <f t="shared" si="6"/>
        <v>0</v>
      </c>
      <c r="P62" s="304"/>
      <c r="Q62" s="305">
        <f t="shared" si="7"/>
        <v>0</v>
      </c>
      <c r="R62" s="306"/>
      <c r="S62" s="307"/>
      <c r="T62" s="194" t="str">
        <f t="shared" si="8"/>
        <v/>
      </c>
      <c r="U62" s="175"/>
      <c r="V62" s="176"/>
      <c r="W62" s="177"/>
      <c r="X62" s="178"/>
      <c r="Y62" s="179"/>
      <c r="Z62" s="180"/>
      <c r="AA62" s="180"/>
      <c r="AC62" s="191" t="str">
        <f t="shared" si="9"/>
        <v/>
      </c>
      <c r="AD62" s="192" t="str">
        <f t="shared" si="10"/>
        <v/>
      </c>
      <c r="AE62" s="192" t="str">
        <f t="shared" si="0"/>
        <v/>
      </c>
      <c r="AF62" s="192" t="str">
        <f t="shared" si="0"/>
        <v/>
      </c>
      <c r="AG62" s="192" t="str">
        <f t="shared" si="0"/>
        <v/>
      </c>
      <c r="AH62" s="192" t="str">
        <f t="shared" si="0"/>
        <v/>
      </c>
      <c r="AI62" s="192" t="str">
        <f t="shared" si="0"/>
        <v/>
      </c>
      <c r="AJ62" s="192" t="str">
        <f t="shared" si="0"/>
        <v/>
      </c>
      <c r="AK62" s="192" t="str">
        <f t="shared" si="0"/>
        <v/>
      </c>
      <c r="AL62" s="192" t="str">
        <f t="shared" si="0"/>
        <v/>
      </c>
      <c r="AM62" s="192" t="str">
        <f t="shared" si="0"/>
        <v/>
      </c>
      <c r="AN62" s="192" t="str">
        <f t="shared" si="0"/>
        <v/>
      </c>
      <c r="AO62" s="193" t="str">
        <f t="shared" si="11"/>
        <v/>
      </c>
      <c r="AP62" s="193" t="str">
        <f t="shared" si="12"/>
        <v/>
      </c>
    </row>
    <row r="63" spans="1:42" s="11" customFormat="1" ht="12.6" customHeight="1" x14ac:dyDescent="0.25">
      <c r="C63" s="34">
        <v>8</v>
      </c>
      <c r="D63" s="302">
        <f t="shared" si="1"/>
        <v>0</v>
      </c>
      <c r="E63" s="303"/>
      <c r="F63" s="303"/>
      <c r="G63" s="203">
        <f t="shared" si="2"/>
        <v>0</v>
      </c>
      <c r="H63" s="308">
        <f t="shared" si="3"/>
        <v>0</v>
      </c>
      <c r="I63" s="308"/>
      <c r="J63" s="308"/>
      <c r="K63" s="309">
        <f t="shared" si="4"/>
        <v>0</v>
      </c>
      <c r="L63" s="309"/>
      <c r="M63" s="309">
        <f t="shared" si="5"/>
        <v>0</v>
      </c>
      <c r="N63" s="309"/>
      <c r="O63" s="304">
        <f t="shared" si="6"/>
        <v>0</v>
      </c>
      <c r="P63" s="304"/>
      <c r="Q63" s="305">
        <f t="shared" si="7"/>
        <v>0</v>
      </c>
      <c r="R63" s="306"/>
      <c r="S63" s="307"/>
      <c r="T63" s="194" t="str">
        <f t="shared" si="8"/>
        <v/>
      </c>
      <c r="U63" s="175"/>
      <c r="V63" s="176"/>
      <c r="W63" s="177"/>
      <c r="X63" s="178"/>
      <c r="Y63" s="179"/>
      <c r="Z63" s="180"/>
      <c r="AA63" s="180"/>
      <c r="AC63" s="191" t="str">
        <f t="shared" si="9"/>
        <v/>
      </c>
      <c r="AD63" s="192" t="str">
        <f t="shared" si="10"/>
        <v/>
      </c>
      <c r="AE63" s="192" t="str">
        <f t="shared" si="0"/>
        <v/>
      </c>
      <c r="AF63" s="192" t="str">
        <f t="shared" si="0"/>
        <v/>
      </c>
      <c r="AG63" s="192" t="str">
        <f t="shared" si="0"/>
        <v/>
      </c>
      <c r="AH63" s="192" t="str">
        <f t="shared" si="0"/>
        <v/>
      </c>
      <c r="AI63" s="192" t="str">
        <f t="shared" si="0"/>
        <v/>
      </c>
      <c r="AJ63" s="192" t="str">
        <f t="shared" si="0"/>
        <v/>
      </c>
      <c r="AK63" s="192" t="str">
        <f t="shared" si="0"/>
        <v/>
      </c>
      <c r="AL63" s="192" t="str">
        <f t="shared" si="0"/>
        <v/>
      </c>
      <c r="AM63" s="192" t="str">
        <f t="shared" si="0"/>
        <v/>
      </c>
      <c r="AN63" s="192" t="str">
        <f t="shared" si="0"/>
        <v/>
      </c>
      <c r="AO63" s="193" t="str">
        <f t="shared" si="11"/>
        <v/>
      </c>
      <c r="AP63" s="193" t="str">
        <f t="shared" si="12"/>
        <v/>
      </c>
    </row>
    <row r="64" spans="1:42" s="11" customFormat="1" ht="12.6" customHeight="1" x14ac:dyDescent="0.25">
      <c r="C64" s="34">
        <v>9</v>
      </c>
      <c r="D64" s="302">
        <f t="shared" si="1"/>
        <v>0</v>
      </c>
      <c r="E64" s="303"/>
      <c r="F64" s="303"/>
      <c r="G64" s="203">
        <f t="shared" si="2"/>
        <v>0</v>
      </c>
      <c r="H64" s="308">
        <f t="shared" si="3"/>
        <v>0</v>
      </c>
      <c r="I64" s="308"/>
      <c r="J64" s="308"/>
      <c r="K64" s="309">
        <f t="shared" si="4"/>
        <v>0</v>
      </c>
      <c r="L64" s="309"/>
      <c r="M64" s="309">
        <f t="shared" si="5"/>
        <v>0</v>
      </c>
      <c r="N64" s="309"/>
      <c r="O64" s="304">
        <f t="shared" si="6"/>
        <v>0</v>
      </c>
      <c r="P64" s="304"/>
      <c r="Q64" s="305">
        <f t="shared" si="7"/>
        <v>0</v>
      </c>
      <c r="R64" s="306"/>
      <c r="S64" s="307"/>
      <c r="T64" s="194" t="str">
        <f t="shared" si="8"/>
        <v/>
      </c>
      <c r="U64" s="175"/>
      <c r="V64" s="176"/>
      <c r="W64" s="177"/>
      <c r="X64" s="178"/>
      <c r="Y64" s="179"/>
      <c r="Z64" s="180"/>
      <c r="AA64" s="180"/>
      <c r="AC64" s="191" t="str">
        <f t="shared" si="9"/>
        <v/>
      </c>
      <c r="AD64" s="192" t="str">
        <f t="shared" si="10"/>
        <v/>
      </c>
      <c r="AE64" s="192" t="str">
        <f t="shared" si="0"/>
        <v/>
      </c>
      <c r="AF64" s="192" t="str">
        <f t="shared" si="0"/>
        <v/>
      </c>
      <c r="AG64" s="192" t="str">
        <f t="shared" si="0"/>
        <v/>
      </c>
      <c r="AH64" s="192" t="str">
        <f t="shared" si="0"/>
        <v/>
      </c>
      <c r="AI64" s="192" t="str">
        <f t="shared" si="0"/>
        <v/>
      </c>
      <c r="AJ64" s="192" t="str">
        <f t="shared" si="0"/>
        <v/>
      </c>
      <c r="AK64" s="192" t="str">
        <f t="shared" si="0"/>
        <v/>
      </c>
      <c r="AL64" s="192" t="str">
        <f t="shared" si="0"/>
        <v/>
      </c>
      <c r="AM64" s="192" t="str">
        <f t="shared" si="0"/>
        <v/>
      </c>
      <c r="AN64" s="192" t="str">
        <f t="shared" si="0"/>
        <v/>
      </c>
      <c r="AO64" s="193" t="str">
        <f t="shared" si="11"/>
        <v/>
      </c>
      <c r="AP64" s="193" t="str">
        <f t="shared" si="12"/>
        <v/>
      </c>
    </row>
    <row r="65" spans="3:42" s="11" customFormat="1" ht="12.6" customHeight="1" x14ac:dyDescent="0.25">
      <c r="C65" s="34">
        <v>10</v>
      </c>
      <c r="D65" s="302">
        <f t="shared" si="1"/>
        <v>0</v>
      </c>
      <c r="E65" s="303"/>
      <c r="F65" s="303"/>
      <c r="G65" s="203">
        <f t="shared" si="2"/>
        <v>0</v>
      </c>
      <c r="H65" s="308">
        <f t="shared" si="3"/>
        <v>0</v>
      </c>
      <c r="I65" s="308"/>
      <c r="J65" s="308"/>
      <c r="K65" s="309">
        <f t="shared" si="4"/>
        <v>0</v>
      </c>
      <c r="L65" s="309"/>
      <c r="M65" s="309">
        <f t="shared" si="5"/>
        <v>0</v>
      </c>
      <c r="N65" s="309"/>
      <c r="O65" s="304">
        <f t="shared" si="6"/>
        <v>0</v>
      </c>
      <c r="P65" s="304"/>
      <c r="Q65" s="305">
        <f t="shared" si="7"/>
        <v>0</v>
      </c>
      <c r="R65" s="306"/>
      <c r="S65" s="307"/>
      <c r="T65" s="194" t="str">
        <f t="shared" si="8"/>
        <v/>
      </c>
      <c r="U65" s="175"/>
      <c r="V65" s="176"/>
      <c r="W65" s="177"/>
      <c r="X65" s="178"/>
      <c r="Y65" s="179"/>
      <c r="Z65" s="180"/>
      <c r="AA65" s="180"/>
      <c r="AC65" s="191" t="str">
        <f t="shared" si="9"/>
        <v/>
      </c>
      <c r="AD65" s="192" t="str">
        <f t="shared" si="10"/>
        <v/>
      </c>
      <c r="AE65" s="192" t="str">
        <f t="shared" si="0"/>
        <v/>
      </c>
      <c r="AF65" s="192" t="str">
        <f t="shared" si="0"/>
        <v/>
      </c>
      <c r="AG65" s="192" t="str">
        <f t="shared" si="0"/>
        <v/>
      </c>
      <c r="AH65" s="192" t="str">
        <f t="shared" si="0"/>
        <v/>
      </c>
      <c r="AI65" s="192" t="str">
        <f t="shared" si="0"/>
        <v/>
      </c>
      <c r="AJ65" s="192" t="str">
        <f t="shared" si="0"/>
        <v/>
      </c>
      <c r="AK65" s="192" t="str">
        <f t="shared" si="0"/>
        <v/>
      </c>
      <c r="AL65" s="192" t="str">
        <f t="shared" si="0"/>
        <v/>
      </c>
      <c r="AM65" s="192" t="str">
        <f t="shared" si="0"/>
        <v/>
      </c>
      <c r="AN65" s="192" t="str">
        <f t="shared" si="0"/>
        <v/>
      </c>
      <c r="AO65" s="193" t="str">
        <f t="shared" si="11"/>
        <v/>
      </c>
      <c r="AP65" s="193" t="str">
        <f t="shared" si="12"/>
        <v/>
      </c>
    </row>
    <row r="66" spans="3:42" s="11" customFormat="1" ht="12.6" customHeight="1" x14ac:dyDescent="0.25">
      <c r="C66" s="34">
        <v>11</v>
      </c>
      <c r="D66" s="302">
        <f t="shared" si="1"/>
        <v>0</v>
      </c>
      <c r="E66" s="303"/>
      <c r="F66" s="303"/>
      <c r="G66" s="203">
        <f t="shared" si="2"/>
        <v>0</v>
      </c>
      <c r="H66" s="308">
        <f t="shared" si="3"/>
        <v>0</v>
      </c>
      <c r="I66" s="308"/>
      <c r="J66" s="308"/>
      <c r="K66" s="309">
        <f t="shared" si="4"/>
        <v>0</v>
      </c>
      <c r="L66" s="309"/>
      <c r="M66" s="309">
        <f t="shared" si="5"/>
        <v>0</v>
      </c>
      <c r="N66" s="309"/>
      <c r="O66" s="304">
        <f t="shared" si="6"/>
        <v>0</v>
      </c>
      <c r="P66" s="304"/>
      <c r="Q66" s="305">
        <f t="shared" si="7"/>
        <v>0</v>
      </c>
      <c r="R66" s="306"/>
      <c r="S66" s="307"/>
      <c r="T66" s="194" t="str">
        <f t="shared" si="8"/>
        <v/>
      </c>
      <c r="U66" s="175"/>
      <c r="V66" s="176"/>
      <c r="W66" s="177"/>
      <c r="X66" s="178"/>
      <c r="Y66" s="179"/>
      <c r="Z66" s="180"/>
      <c r="AA66" s="180"/>
      <c r="AC66" s="191" t="str">
        <f t="shared" si="9"/>
        <v/>
      </c>
      <c r="AD66" s="192" t="str">
        <f t="shared" si="10"/>
        <v/>
      </c>
      <c r="AE66" s="192" t="str">
        <f t="shared" si="0"/>
        <v/>
      </c>
      <c r="AF66" s="192" t="str">
        <f t="shared" si="0"/>
        <v/>
      </c>
      <c r="AG66" s="192" t="str">
        <f t="shared" si="0"/>
        <v/>
      </c>
      <c r="AH66" s="192" t="str">
        <f t="shared" si="0"/>
        <v/>
      </c>
      <c r="AI66" s="192" t="str">
        <f t="shared" si="0"/>
        <v/>
      </c>
      <c r="AJ66" s="192" t="str">
        <f t="shared" si="0"/>
        <v/>
      </c>
      <c r="AK66" s="192" t="str">
        <f t="shared" si="0"/>
        <v/>
      </c>
      <c r="AL66" s="192" t="str">
        <f t="shared" si="0"/>
        <v/>
      </c>
      <c r="AM66" s="192" t="str">
        <f t="shared" si="0"/>
        <v/>
      </c>
      <c r="AN66" s="192" t="str">
        <f t="shared" si="0"/>
        <v/>
      </c>
      <c r="AO66" s="193" t="str">
        <f t="shared" si="11"/>
        <v/>
      </c>
      <c r="AP66" s="193" t="str">
        <f t="shared" si="12"/>
        <v/>
      </c>
    </row>
    <row r="67" spans="3:42" s="11" customFormat="1" ht="12.6" customHeight="1" x14ac:dyDescent="0.25">
      <c r="C67" s="34">
        <v>12</v>
      </c>
      <c r="D67" s="302">
        <f t="shared" si="1"/>
        <v>0</v>
      </c>
      <c r="E67" s="303"/>
      <c r="F67" s="303"/>
      <c r="G67" s="203">
        <f t="shared" si="2"/>
        <v>0</v>
      </c>
      <c r="H67" s="308">
        <f t="shared" si="3"/>
        <v>0</v>
      </c>
      <c r="I67" s="308"/>
      <c r="J67" s="308"/>
      <c r="K67" s="309">
        <f t="shared" si="4"/>
        <v>0</v>
      </c>
      <c r="L67" s="309"/>
      <c r="M67" s="309">
        <f t="shared" si="5"/>
        <v>0</v>
      </c>
      <c r="N67" s="309"/>
      <c r="O67" s="304">
        <f t="shared" si="6"/>
        <v>0</v>
      </c>
      <c r="P67" s="304"/>
      <c r="Q67" s="305">
        <f t="shared" si="7"/>
        <v>0</v>
      </c>
      <c r="R67" s="306"/>
      <c r="S67" s="307"/>
      <c r="T67" s="194" t="str">
        <f t="shared" si="8"/>
        <v/>
      </c>
      <c r="U67" s="175"/>
      <c r="V67" s="176"/>
      <c r="W67" s="177"/>
      <c r="X67" s="178"/>
      <c r="Y67" s="179"/>
      <c r="Z67" s="180"/>
      <c r="AA67" s="180"/>
      <c r="AC67" s="191" t="str">
        <f t="shared" si="9"/>
        <v/>
      </c>
      <c r="AD67" s="192" t="str">
        <f t="shared" si="10"/>
        <v/>
      </c>
      <c r="AE67" s="192" t="str">
        <f t="shared" si="0"/>
        <v/>
      </c>
      <c r="AF67" s="192" t="str">
        <f t="shared" si="0"/>
        <v/>
      </c>
      <c r="AG67" s="192" t="str">
        <f t="shared" si="0"/>
        <v/>
      </c>
      <c r="AH67" s="192" t="str">
        <f t="shared" si="0"/>
        <v/>
      </c>
      <c r="AI67" s="192" t="str">
        <f t="shared" si="0"/>
        <v/>
      </c>
      <c r="AJ67" s="192" t="str">
        <f t="shared" si="0"/>
        <v/>
      </c>
      <c r="AK67" s="192" t="str">
        <f t="shared" si="0"/>
        <v/>
      </c>
      <c r="AL67" s="192" t="str">
        <f t="shared" si="0"/>
        <v/>
      </c>
      <c r="AM67" s="192" t="str">
        <f t="shared" si="0"/>
        <v/>
      </c>
      <c r="AN67" s="192" t="str">
        <f t="shared" si="0"/>
        <v/>
      </c>
      <c r="AO67" s="193" t="str">
        <f t="shared" si="11"/>
        <v/>
      </c>
      <c r="AP67" s="193" t="str">
        <f t="shared" si="12"/>
        <v/>
      </c>
    </row>
    <row r="68" spans="3:42" s="11" customFormat="1" ht="12.6" customHeight="1" x14ac:dyDescent="0.25">
      <c r="C68" s="34">
        <v>13</v>
      </c>
      <c r="D68" s="302">
        <f t="shared" si="1"/>
        <v>0</v>
      </c>
      <c r="E68" s="303"/>
      <c r="F68" s="303"/>
      <c r="G68" s="203">
        <f t="shared" si="2"/>
        <v>0</v>
      </c>
      <c r="H68" s="308">
        <f t="shared" si="3"/>
        <v>0</v>
      </c>
      <c r="I68" s="308"/>
      <c r="J68" s="308"/>
      <c r="K68" s="309">
        <f t="shared" si="4"/>
        <v>0</v>
      </c>
      <c r="L68" s="309"/>
      <c r="M68" s="309">
        <f t="shared" si="5"/>
        <v>0</v>
      </c>
      <c r="N68" s="309"/>
      <c r="O68" s="304">
        <f t="shared" si="6"/>
        <v>0</v>
      </c>
      <c r="P68" s="304"/>
      <c r="Q68" s="305">
        <f t="shared" si="7"/>
        <v>0</v>
      </c>
      <c r="R68" s="306"/>
      <c r="S68" s="307"/>
      <c r="T68" s="194" t="str">
        <f t="shared" si="8"/>
        <v/>
      </c>
      <c r="U68" s="175"/>
      <c r="V68" s="176"/>
      <c r="W68" s="177"/>
      <c r="X68" s="178"/>
      <c r="Y68" s="179"/>
      <c r="Z68" s="180"/>
      <c r="AA68" s="180"/>
      <c r="AC68" s="191" t="str">
        <f t="shared" si="9"/>
        <v/>
      </c>
      <c r="AD68" s="192" t="str">
        <f t="shared" si="10"/>
        <v/>
      </c>
      <c r="AE68" s="192" t="str">
        <f t="shared" si="0"/>
        <v/>
      </c>
      <c r="AF68" s="192" t="str">
        <f t="shared" si="0"/>
        <v/>
      </c>
      <c r="AG68" s="192" t="str">
        <f t="shared" si="0"/>
        <v/>
      </c>
      <c r="AH68" s="192" t="str">
        <f t="shared" si="0"/>
        <v/>
      </c>
      <c r="AI68" s="192" t="str">
        <f t="shared" si="0"/>
        <v/>
      </c>
      <c r="AJ68" s="192" t="str">
        <f t="shared" si="0"/>
        <v/>
      </c>
      <c r="AK68" s="192" t="str">
        <f t="shared" si="0"/>
        <v/>
      </c>
      <c r="AL68" s="192" t="str">
        <f t="shared" si="0"/>
        <v/>
      </c>
      <c r="AM68" s="192" t="str">
        <f t="shared" si="0"/>
        <v/>
      </c>
      <c r="AN68" s="192" t="str">
        <f t="shared" si="0"/>
        <v/>
      </c>
      <c r="AO68" s="193" t="str">
        <f t="shared" si="11"/>
        <v/>
      </c>
      <c r="AP68" s="193" t="str">
        <f t="shared" si="12"/>
        <v/>
      </c>
    </row>
    <row r="69" spans="3:42" s="11" customFormat="1" ht="12" customHeight="1" x14ac:dyDescent="0.25">
      <c r="C69" s="34">
        <v>14</v>
      </c>
      <c r="D69" s="302">
        <f t="shared" si="1"/>
        <v>0</v>
      </c>
      <c r="E69" s="303"/>
      <c r="F69" s="303"/>
      <c r="G69" s="203">
        <f t="shared" si="2"/>
        <v>0</v>
      </c>
      <c r="H69" s="308">
        <f t="shared" si="3"/>
        <v>0</v>
      </c>
      <c r="I69" s="308"/>
      <c r="J69" s="308"/>
      <c r="K69" s="309">
        <f t="shared" si="4"/>
        <v>0</v>
      </c>
      <c r="L69" s="309"/>
      <c r="M69" s="309">
        <f t="shared" si="5"/>
        <v>0</v>
      </c>
      <c r="N69" s="309"/>
      <c r="O69" s="304">
        <f t="shared" si="6"/>
        <v>0</v>
      </c>
      <c r="P69" s="304"/>
      <c r="Q69" s="305">
        <f t="shared" si="7"/>
        <v>0</v>
      </c>
      <c r="R69" s="306"/>
      <c r="S69" s="307"/>
      <c r="T69" s="194" t="str">
        <f t="shared" si="8"/>
        <v/>
      </c>
      <c r="U69" s="175"/>
      <c r="V69" s="176"/>
      <c r="W69" s="177"/>
      <c r="X69" s="178"/>
      <c r="Y69" s="179"/>
      <c r="Z69" s="180"/>
      <c r="AA69" s="180"/>
      <c r="AC69" s="191" t="str">
        <f t="shared" si="9"/>
        <v/>
      </c>
      <c r="AD69" s="192" t="str">
        <f t="shared" si="10"/>
        <v/>
      </c>
      <c r="AE69" s="192" t="str">
        <f t="shared" si="0"/>
        <v/>
      </c>
      <c r="AF69" s="192" t="str">
        <f t="shared" si="0"/>
        <v/>
      </c>
      <c r="AG69" s="192" t="str">
        <f t="shared" si="0"/>
        <v/>
      </c>
      <c r="AH69" s="192" t="str">
        <f t="shared" si="0"/>
        <v/>
      </c>
      <c r="AI69" s="192" t="str">
        <f t="shared" si="0"/>
        <v/>
      </c>
      <c r="AJ69" s="192" t="str">
        <f t="shared" si="0"/>
        <v/>
      </c>
      <c r="AK69" s="192" t="str">
        <f t="shared" si="0"/>
        <v/>
      </c>
      <c r="AL69" s="192" t="str">
        <f t="shared" si="0"/>
        <v/>
      </c>
      <c r="AM69" s="192" t="str">
        <f t="shared" si="0"/>
        <v/>
      </c>
      <c r="AN69" s="192" t="str">
        <f t="shared" si="0"/>
        <v/>
      </c>
      <c r="AO69" s="193" t="str">
        <f t="shared" si="11"/>
        <v/>
      </c>
      <c r="AP69" s="193" t="str">
        <f t="shared" si="12"/>
        <v/>
      </c>
    </row>
    <row r="70" spans="3:42" s="11" customFormat="1" ht="12.6" customHeight="1" x14ac:dyDescent="0.25">
      <c r="C70" s="34">
        <v>15</v>
      </c>
      <c r="D70" s="302">
        <f t="shared" si="1"/>
        <v>0</v>
      </c>
      <c r="E70" s="303"/>
      <c r="F70" s="303"/>
      <c r="G70" s="203">
        <f t="shared" si="2"/>
        <v>0</v>
      </c>
      <c r="H70" s="308">
        <f t="shared" si="3"/>
        <v>0</v>
      </c>
      <c r="I70" s="308"/>
      <c r="J70" s="308"/>
      <c r="K70" s="309">
        <f t="shared" si="4"/>
        <v>0</v>
      </c>
      <c r="L70" s="309"/>
      <c r="M70" s="309">
        <f t="shared" si="5"/>
        <v>0</v>
      </c>
      <c r="N70" s="309"/>
      <c r="O70" s="304">
        <f t="shared" si="6"/>
        <v>0</v>
      </c>
      <c r="P70" s="304"/>
      <c r="Q70" s="305">
        <f t="shared" si="7"/>
        <v>0</v>
      </c>
      <c r="R70" s="306"/>
      <c r="S70" s="307"/>
      <c r="T70" s="194" t="str">
        <f t="shared" si="8"/>
        <v/>
      </c>
      <c r="U70" s="175"/>
      <c r="V70" s="176"/>
      <c r="W70" s="177"/>
      <c r="X70" s="178"/>
      <c r="Y70" s="179"/>
      <c r="Z70" s="180"/>
      <c r="AA70" s="180"/>
      <c r="AC70" s="191" t="str">
        <f t="shared" si="9"/>
        <v/>
      </c>
      <c r="AD70" s="192" t="str">
        <f t="shared" si="10"/>
        <v/>
      </c>
      <c r="AE70" s="192" t="str">
        <f t="shared" si="0"/>
        <v/>
      </c>
      <c r="AF70" s="192" t="str">
        <f t="shared" si="0"/>
        <v/>
      </c>
      <c r="AG70" s="192" t="str">
        <f t="shared" si="0"/>
        <v/>
      </c>
      <c r="AH70" s="192" t="str">
        <f t="shared" si="0"/>
        <v/>
      </c>
      <c r="AI70" s="192" t="str">
        <f t="shared" si="0"/>
        <v/>
      </c>
      <c r="AJ70" s="192" t="str">
        <f t="shared" si="0"/>
        <v/>
      </c>
      <c r="AK70" s="192" t="str">
        <f t="shared" si="0"/>
        <v/>
      </c>
      <c r="AL70" s="192" t="str">
        <f t="shared" si="0"/>
        <v/>
      </c>
      <c r="AM70" s="192" t="str">
        <f t="shared" si="0"/>
        <v/>
      </c>
      <c r="AN70" s="192" t="str">
        <f t="shared" si="0"/>
        <v/>
      </c>
      <c r="AO70" s="193" t="str">
        <f t="shared" si="11"/>
        <v/>
      </c>
      <c r="AP70" s="193" t="str">
        <f t="shared" si="12"/>
        <v/>
      </c>
    </row>
    <row r="71" spans="3:42" s="11" customFormat="1" ht="12.6" customHeight="1" x14ac:dyDescent="0.25">
      <c r="C71" s="34">
        <v>16</v>
      </c>
      <c r="D71" s="302">
        <f t="shared" si="1"/>
        <v>0</v>
      </c>
      <c r="E71" s="303"/>
      <c r="F71" s="303"/>
      <c r="G71" s="203">
        <f t="shared" si="2"/>
        <v>0</v>
      </c>
      <c r="H71" s="308">
        <f t="shared" si="3"/>
        <v>0</v>
      </c>
      <c r="I71" s="308"/>
      <c r="J71" s="308"/>
      <c r="K71" s="309">
        <f t="shared" si="4"/>
        <v>0</v>
      </c>
      <c r="L71" s="309"/>
      <c r="M71" s="309">
        <f t="shared" si="5"/>
        <v>0</v>
      </c>
      <c r="N71" s="309"/>
      <c r="O71" s="304">
        <f t="shared" si="6"/>
        <v>0</v>
      </c>
      <c r="P71" s="304"/>
      <c r="Q71" s="305">
        <f t="shared" si="7"/>
        <v>0</v>
      </c>
      <c r="R71" s="306"/>
      <c r="S71" s="307"/>
      <c r="T71" s="194" t="str">
        <f t="shared" si="8"/>
        <v/>
      </c>
      <c r="U71" s="175"/>
      <c r="V71" s="176"/>
      <c r="W71" s="177"/>
      <c r="X71" s="178"/>
      <c r="Y71" s="179"/>
      <c r="Z71" s="180"/>
      <c r="AA71" s="180"/>
      <c r="AC71" s="191" t="str">
        <f t="shared" si="9"/>
        <v/>
      </c>
      <c r="AD71" s="192" t="str">
        <f t="shared" si="10"/>
        <v/>
      </c>
      <c r="AE71" s="192" t="str">
        <f t="shared" si="0"/>
        <v/>
      </c>
      <c r="AF71" s="192" t="str">
        <f t="shared" si="0"/>
        <v/>
      </c>
      <c r="AG71" s="192" t="str">
        <f t="shared" si="0"/>
        <v/>
      </c>
      <c r="AH71" s="192" t="str">
        <f t="shared" si="0"/>
        <v/>
      </c>
      <c r="AI71" s="192" t="str">
        <f t="shared" si="0"/>
        <v/>
      </c>
      <c r="AJ71" s="192" t="str">
        <f t="shared" si="0"/>
        <v/>
      </c>
      <c r="AK71" s="192" t="str">
        <f t="shared" si="0"/>
        <v/>
      </c>
      <c r="AL71" s="192" t="str">
        <f t="shared" si="0"/>
        <v/>
      </c>
      <c r="AM71" s="192" t="str">
        <f t="shared" si="0"/>
        <v/>
      </c>
      <c r="AN71" s="192" t="str">
        <f t="shared" si="0"/>
        <v/>
      </c>
      <c r="AO71" s="193" t="str">
        <f t="shared" si="11"/>
        <v/>
      </c>
      <c r="AP71" s="193" t="str">
        <f t="shared" si="12"/>
        <v/>
      </c>
    </row>
    <row r="72" spans="3:42" s="11" customFormat="1" ht="12.6" customHeight="1" x14ac:dyDescent="0.25">
      <c r="C72" s="34">
        <v>17</v>
      </c>
      <c r="D72" s="302">
        <f t="shared" si="1"/>
        <v>0</v>
      </c>
      <c r="E72" s="303"/>
      <c r="F72" s="303"/>
      <c r="G72" s="203">
        <f t="shared" si="2"/>
        <v>0</v>
      </c>
      <c r="H72" s="308">
        <f t="shared" si="3"/>
        <v>0</v>
      </c>
      <c r="I72" s="308"/>
      <c r="J72" s="308"/>
      <c r="K72" s="309">
        <f t="shared" si="4"/>
        <v>0</v>
      </c>
      <c r="L72" s="309"/>
      <c r="M72" s="309">
        <f t="shared" si="5"/>
        <v>0</v>
      </c>
      <c r="N72" s="309"/>
      <c r="O72" s="304">
        <f t="shared" si="6"/>
        <v>0</v>
      </c>
      <c r="P72" s="304"/>
      <c r="Q72" s="305">
        <f t="shared" si="7"/>
        <v>0</v>
      </c>
      <c r="R72" s="306"/>
      <c r="S72" s="307"/>
      <c r="T72" s="194" t="str">
        <f t="shared" si="8"/>
        <v/>
      </c>
      <c r="U72" s="175"/>
      <c r="V72" s="176"/>
      <c r="W72" s="177"/>
      <c r="X72" s="178"/>
      <c r="Y72" s="179"/>
      <c r="Z72" s="180"/>
      <c r="AA72" s="180"/>
      <c r="AC72" s="191" t="str">
        <f t="shared" si="9"/>
        <v/>
      </c>
      <c r="AD72" s="192" t="str">
        <f t="shared" si="10"/>
        <v/>
      </c>
      <c r="AE72" s="192" t="str">
        <f t="shared" si="10"/>
        <v/>
      </c>
      <c r="AF72" s="192" t="str">
        <f t="shared" si="10"/>
        <v/>
      </c>
      <c r="AG72" s="192" t="str">
        <f t="shared" si="10"/>
        <v/>
      </c>
      <c r="AH72" s="192" t="str">
        <f t="shared" si="10"/>
        <v/>
      </c>
      <c r="AI72" s="192" t="str">
        <f t="shared" si="10"/>
        <v/>
      </c>
      <c r="AJ72" s="192" t="str">
        <f t="shared" si="10"/>
        <v/>
      </c>
      <c r="AK72" s="192" t="str">
        <f t="shared" si="10"/>
        <v/>
      </c>
      <c r="AL72" s="192" t="str">
        <f t="shared" si="10"/>
        <v/>
      </c>
      <c r="AM72" s="192" t="str">
        <f t="shared" si="10"/>
        <v/>
      </c>
      <c r="AN72" s="192" t="str">
        <f t="shared" si="10"/>
        <v/>
      </c>
      <c r="AO72" s="193" t="str">
        <f t="shared" si="11"/>
        <v/>
      </c>
      <c r="AP72" s="193" t="str">
        <f t="shared" si="12"/>
        <v/>
      </c>
    </row>
    <row r="73" spans="3:42" s="11" customFormat="1" ht="12.6" customHeight="1" x14ac:dyDescent="0.25">
      <c r="C73" s="34">
        <v>18</v>
      </c>
      <c r="D73" s="302">
        <f t="shared" si="1"/>
        <v>0</v>
      </c>
      <c r="E73" s="303"/>
      <c r="F73" s="303"/>
      <c r="G73" s="203">
        <f t="shared" si="2"/>
        <v>0</v>
      </c>
      <c r="H73" s="308">
        <f t="shared" si="3"/>
        <v>0</v>
      </c>
      <c r="I73" s="308"/>
      <c r="J73" s="308"/>
      <c r="K73" s="309">
        <f t="shared" si="4"/>
        <v>0</v>
      </c>
      <c r="L73" s="309"/>
      <c r="M73" s="309">
        <f t="shared" si="5"/>
        <v>0</v>
      </c>
      <c r="N73" s="309"/>
      <c r="O73" s="304">
        <f t="shared" si="6"/>
        <v>0</v>
      </c>
      <c r="P73" s="304"/>
      <c r="Q73" s="305">
        <f t="shared" si="7"/>
        <v>0</v>
      </c>
      <c r="R73" s="306"/>
      <c r="S73" s="307"/>
      <c r="T73" s="194" t="str">
        <f t="shared" si="8"/>
        <v/>
      </c>
      <c r="U73" s="175"/>
      <c r="V73" s="176"/>
      <c r="W73" s="177"/>
      <c r="X73" s="178"/>
      <c r="Y73" s="179"/>
      <c r="Z73" s="180"/>
      <c r="AA73" s="180"/>
      <c r="AC73" s="191" t="str">
        <f t="shared" si="9"/>
        <v/>
      </c>
      <c r="AD73" s="192" t="str">
        <f t="shared" si="10"/>
        <v/>
      </c>
      <c r="AE73" s="192" t="str">
        <f t="shared" si="10"/>
        <v/>
      </c>
      <c r="AF73" s="192" t="str">
        <f t="shared" si="10"/>
        <v/>
      </c>
      <c r="AG73" s="192" t="str">
        <f t="shared" si="10"/>
        <v/>
      </c>
      <c r="AH73" s="192" t="str">
        <f t="shared" si="10"/>
        <v/>
      </c>
      <c r="AI73" s="192" t="str">
        <f t="shared" si="10"/>
        <v/>
      </c>
      <c r="AJ73" s="192" t="str">
        <f t="shared" si="10"/>
        <v/>
      </c>
      <c r="AK73" s="192" t="str">
        <f t="shared" si="10"/>
        <v/>
      </c>
      <c r="AL73" s="192" t="str">
        <f t="shared" si="10"/>
        <v/>
      </c>
      <c r="AM73" s="192" t="str">
        <f t="shared" si="10"/>
        <v/>
      </c>
      <c r="AN73" s="192" t="str">
        <f t="shared" si="10"/>
        <v/>
      </c>
      <c r="AO73" s="193" t="str">
        <f t="shared" si="11"/>
        <v/>
      </c>
      <c r="AP73" s="193" t="str">
        <f t="shared" si="12"/>
        <v/>
      </c>
    </row>
    <row r="74" spans="3:42" s="11" customFormat="1" ht="12.6" customHeight="1" x14ac:dyDescent="0.25">
      <c r="C74" s="34">
        <v>19</v>
      </c>
      <c r="D74" s="302">
        <f t="shared" si="1"/>
        <v>0</v>
      </c>
      <c r="E74" s="303"/>
      <c r="F74" s="303"/>
      <c r="G74" s="203">
        <f t="shared" si="2"/>
        <v>0</v>
      </c>
      <c r="H74" s="308">
        <f t="shared" si="3"/>
        <v>0</v>
      </c>
      <c r="I74" s="308"/>
      <c r="J74" s="308"/>
      <c r="K74" s="309">
        <f t="shared" si="4"/>
        <v>0</v>
      </c>
      <c r="L74" s="309"/>
      <c r="M74" s="309">
        <f t="shared" si="5"/>
        <v>0</v>
      </c>
      <c r="N74" s="309"/>
      <c r="O74" s="304">
        <f t="shared" si="6"/>
        <v>0</v>
      </c>
      <c r="P74" s="304"/>
      <c r="Q74" s="305">
        <f t="shared" si="7"/>
        <v>0</v>
      </c>
      <c r="R74" s="306"/>
      <c r="S74" s="307"/>
      <c r="T74" s="194" t="str">
        <f t="shared" si="8"/>
        <v/>
      </c>
      <c r="U74" s="175"/>
      <c r="V74" s="176"/>
      <c r="W74" s="177"/>
      <c r="X74" s="178"/>
      <c r="Y74" s="179"/>
      <c r="Z74" s="180"/>
      <c r="AA74" s="180"/>
      <c r="AC74" s="191" t="str">
        <f t="shared" si="9"/>
        <v/>
      </c>
      <c r="AD74" s="192" t="str">
        <f t="shared" si="10"/>
        <v/>
      </c>
      <c r="AE74" s="192" t="str">
        <f t="shared" si="10"/>
        <v/>
      </c>
      <c r="AF74" s="192" t="str">
        <f t="shared" si="10"/>
        <v/>
      </c>
      <c r="AG74" s="192" t="str">
        <f t="shared" si="10"/>
        <v/>
      </c>
      <c r="AH74" s="192" t="str">
        <f t="shared" si="10"/>
        <v/>
      </c>
      <c r="AI74" s="192" t="str">
        <f t="shared" si="10"/>
        <v/>
      </c>
      <c r="AJ74" s="192" t="str">
        <f t="shared" si="10"/>
        <v/>
      </c>
      <c r="AK74" s="192" t="str">
        <f t="shared" si="10"/>
        <v/>
      </c>
      <c r="AL74" s="192" t="str">
        <f t="shared" si="10"/>
        <v/>
      </c>
      <c r="AM74" s="192" t="str">
        <f t="shared" si="10"/>
        <v/>
      </c>
      <c r="AN74" s="192" t="str">
        <f t="shared" si="10"/>
        <v/>
      </c>
      <c r="AO74" s="193" t="str">
        <f t="shared" si="11"/>
        <v/>
      </c>
      <c r="AP74" s="193" t="str">
        <f t="shared" si="12"/>
        <v/>
      </c>
    </row>
    <row r="75" spans="3:42" s="11" customFormat="1" ht="12.6" customHeight="1" x14ac:dyDescent="0.25">
      <c r="C75" s="34">
        <v>20</v>
      </c>
      <c r="D75" s="302">
        <f t="shared" si="1"/>
        <v>0</v>
      </c>
      <c r="E75" s="303"/>
      <c r="F75" s="303"/>
      <c r="G75" s="203">
        <f t="shared" si="2"/>
        <v>0</v>
      </c>
      <c r="H75" s="308">
        <f t="shared" si="3"/>
        <v>0</v>
      </c>
      <c r="I75" s="308"/>
      <c r="J75" s="308"/>
      <c r="K75" s="309">
        <f t="shared" si="4"/>
        <v>0</v>
      </c>
      <c r="L75" s="309"/>
      <c r="M75" s="309">
        <f t="shared" si="5"/>
        <v>0</v>
      </c>
      <c r="N75" s="309"/>
      <c r="O75" s="304">
        <f t="shared" si="6"/>
        <v>0</v>
      </c>
      <c r="P75" s="304"/>
      <c r="Q75" s="305">
        <f t="shared" si="7"/>
        <v>0</v>
      </c>
      <c r="R75" s="306"/>
      <c r="S75" s="307"/>
      <c r="T75" s="194" t="str">
        <f t="shared" si="8"/>
        <v/>
      </c>
      <c r="U75" s="175"/>
      <c r="V75" s="176"/>
      <c r="W75" s="177"/>
      <c r="X75" s="178"/>
      <c r="Y75" s="179"/>
      <c r="Z75" s="180"/>
      <c r="AA75" s="180"/>
      <c r="AC75" s="191" t="str">
        <f t="shared" si="9"/>
        <v/>
      </c>
      <c r="AD75" s="192" t="str">
        <f t="shared" si="10"/>
        <v/>
      </c>
      <c r="AE75" s="192" t="str">
        <f t="shared" si="10"/>
        <v/>
      </c>
      <c r="AF75" s="192" t="str">
        <f t="shared" si="10"/>
        <v/>
      </c>
      <c r="AG75" s="192" t="str">
        <f t="shared" si="10"/>
        <v/>
      </c>
      <c r="AH75" s="192" t="str">
        <f t="shared" si="10"/>
        <v/>
      </c>
      <c r="AI75" s="192" t="str">
        <f t="shared" si="10"/>
        <v/>
      </c>
      <c r="AJ75" s="192" t="str">
        <f t="shared" si="10"/>
        <v/>
      </c>
      <c r="AK75" s="192" t="str">
        <f t="shared" si="10"/>
        <v/>
      </c>
      <c r="AL75" s="192" t="str">
        <f t="shared" si="10"/>
        <v/>
      </c>
      <c r="AM75" s="192" t="str">
        <f t="shared" si="10"/>
        <v/>
      </c>
      <c r="AN75" s="192" t="str">
        <f t="shared" si="10"/>
        <v/>
      </c>
      <c r="AO75" s="193" t="str">
        <f t="shared" si="11"/>
        <v/>
      </c>
      <c r="AP75" s="193" t="str">
        <f t="shared" si="12"/>
        <v/>
      </c>
    </row>
    <row r="76" spans="3:42" s="11" customFormat="1" ht="12.6" customHeight="1" x14ac:dyDescent="0.25">
      <c r="C76" s="34">
        <v>21</v>
      </c>
      <c r="D76" s="302">
        <f t="shared" si="1"/>
        <v>0</v>
      </c>
      <c r="E76" s="303"/>
      <c r="F76" s="303"/>
      <c r="G76" s="203">
        <f t="shared" si="2"/>
        <v>0</v>
      </c>
      <c r="H76" s="308">
        <f t="shared" si="3"/>
        <v>0</v>
      </c>
      <c r="I76" s="308"/>
      <c r="J76" s="308"/>
      <c r="K76" s="309">
        <f t="shared" si="4"/>
        <v>0</v>
      </c>
      <c r="L76" s="309"/>
      <c r="M76" s="309">
        <f t="shared" si="5"/>
        <v>0</v>
      </c>
      <c r="N76" s="309"/>
      <c r="O76" s="304">
        <f t="shared" si="6"/>
        <v>0</v>
      </c>
      <c r="P76" s="304"/>
      <c r="Q76" s="305">
        <f t="shared" si="7"/>
        <v>0</v>
      </c>
      <c r="R76" s="306"/>
      <c r="S76" s="307"/>
      <c r="T76" s="194" t="str">
        <f t="shared" si="8"/>
        <v/>
      </c>
      <c r="U76" s="175"/>
      <c r="V76" s="176"/>
      <c r="W76" s="177"/>
      <c r="X76" s="178"/>
      <c r="Y76" s="179"/>
      <c r="Z76" s="180"/>
      <c r="AA76" s="180"/>
      <c r="AC76" s="191" t="str">
        <f t="shared" si="9"/>
        <v/>
      </c>
      <c r="AD76" s="192" t="str">
        <f t="shared" si="10"/>
        <v/>
      </c>
      <c r="AE76" s="192" t="str">
        <f t="shared" si="10"/>
        <v/>
      </c>
      <c r="AF76" s="192" t="str">
        <f t="shared" si="10"/>
        <v/>
      </c>
      <c r="AG76" s="192" t="str">
        <f t="shared" si="10"/>
        <v/>
      </c>
      <c r="AH76" s="192" t="str">
        <f t="shared" si="10"/>
        <v/>
      </c>
      <c r="AI76" s="192" t="str">
        <f t="shared" si="10"/>
        <v/>
      </c>
      <c r="AJ76" s="192" t="str">
        <f t="shared" si="10"/>
        <v/>
      </c>
      <c r="AK76" s="192" t="str">
        <f t="shared" si="10"/>
        <v/>
      </c>
      <c r="AL76" s="192" t="str">
        <f t="shared" si="10"/>
        <v/>
      </c>
      <c r="AM76" s="192" t="str">
        <f t="shared" si="10"/>
        <v/>
      </c>
      <c r="AN76" s="192" t="str">
        <f t="shared" si="10"/>
        <v/>
      </c>
      <c r="AO76" s="193" t="str">
        <f t="shared" si="11"/>
        <v/>
      </c>
      <c r="AP76" s="193" t="str">
        <f t="shared" si="12"/>
        <v/>
      </c>
    </row>
    <row r="77" spans="3:42" s="11" customFormat="1" ht="12.6" customHeight="1" x14ac:dyDescent="0.25">
      <c r="C77" s="34">
        <v>22</v>
      </c>
      <c r="D77" s="302">
        <f t="shared" si="1"/>
        <v>0</v>
      </c>
      <c r="E77" s="303"/>
      <c r="F77" s="303"/>
      <c r="G77" s="203">
        <f t="shared" si="2"/>
        <v>0</v>
      </c>
      <c r="H77" s="308">
        <f t="shared" si="3"/>
        <v>0</v>
      </c>
      <c r="I77" s="308"/>
      <c r="J77" s="308"/>
      <c r="K77" s="309">
        <f t="shared" si="4"/>
        <v>0</v>
      </c>
      <c r="L77" s="309"/>
      <c r="M77" s="309">
        <f t="shared" si="5"/>
        <v>0</v>
      </c>
      <c r="N77" s="309"/>
      <c r="O77" s="304">
        <f t="shared" si="6"/>
        <v>0</v>
      </c>
      <c r="P77" s="304"/>
      <c r="Q77" s="305">
        <f t="shared" si="7"/>
        <v>0</v>
      </c>
      <c r="R77" s="306"/>
      <c r="S77" s="307"/>
      <c r="T77" s="194" t="str">
        <f t="shared" si="8"/>
        <v/>
      </c>
      <c r="U77" s="175"/>
      <c r="V77" s="176"/>
      <c r="W77" s="177"/>
      <c r="X77" s="178"/>
      <c r="Y77" s="179"/>
      <c r="Z77" s="180"/>
      <c r="AA77" s="180"/>
      <c r="AC77" s="191" t="str">
        <f t="shared" si="9"/>
        <v/>
      </c>
      <c r="AD77" s="192" t="str">
        <f t="shared" si="10"/>
        <v/>
      </c>
      <c r="AE77" s="192" t="str">
        <f t="shared" si="10"/>
        <v/>
      </c>
      <c r="AF77" s="192" t="str">
        <f t="shared" si="10"/>
        <v/>
      </c>
      <c r="AG77" s="192" t="str">
        <f t="shared" si="10"/>
        <v/>
      </c>
      <c r="AH77" s="192" t="str">
        <f t="shared" si="10"/>
        <v/>
      </c>
      <c r="AI77" s="192" t="str">
        <f t="shared" si="10"/>
        <v/>
      </c>
      <c r="AJ77" s="192" t="str">
        <f t="shared" si="10"/>
        <v/>
      </c>
      <c r="AK77" s="192" t="str">
        <f t="shared" si="10"/>
        <v/>
      </c>
      <c r="AL77" s="192" t="str">
        <f t="shared" si="10"/>
        <v/>
      </c>
      <c r="AM77" s="192" t="str">
        <f t="shared" si="10"/>
        <v/>
      </c>
      <c r="AN77" s="192" t="str">
        <f t="shared" si="10"/>
        <v/>
      </c>
      <c r="AO77" s="193" t="str">
        <f t="shared" si="11"/>
        <v/>
      </c>
      <c r="AP77" s="193" t="str">
        <f t="shared" si="12"/>
        <v/>
      </c>
    </row>
    <row r="78" spans="3:42" s="11" customFormat="1" ht="12.6" customHeight="1" x14ac:dyDescent="0.25">
      <c r="C78" s="34">
        <v>23</v>
      </c>
      <c r="D78" s="302">
        <f t="shared" si="1"/>
        <v>0</v>
      </c>
      <c r="E78" s="303"/>
      <c r="F78" s="303"/>
      <c r="G78" s="203">
        <f t="shared" si="2"/>
        <v>0</v>
      </c>
      <c r="H78" s="308">
        <f t="shared" si="3"/>
        <v>0</v>
      </c>
      <c r="I78" s="308"/>
      <c r="J78" s="308"/>
      <c r="K78" s="309">
        <f t="shared" si="4"/>
        <v>0</v>
      </c>
      <c r="L78" s="309"/>
      <c r="M78" s="309">
        <f t="shared" si="5"/>
        <v>0</v>
      </c>
      <c r="N78" s="309"/>
      <c r="O78" s="304">
        <f t="shared" si="6"/>
        <v>0</v>
      </c>
      <c r="P78" s="304"/>
      <c r="Q78" s="305">
        <f t="shared" si="7"/>
        <v>0</v>
      </c>
      <c r="R78" s="306"/>
      <c r="S78" s="307"/>
      <c r="T78" s="194" t="str">
        <f t="shared" si="8"/>
        <v/>
      </c>
      <c r="U78" s="175"/>
      <c r="V78" s="176"/>
      <c r="W78" s="177"/>
      <c r="X78" s="178"/>
      <c r="Y78" s="179"/>
      <c r="Z78" s="180"/>
      <c r="AA78" s="180"/>
      <c r="AC78" s="191" t="str">
        <f t="shared" si="9"/>
        <v/>
      </c>
      <c r="AD78" s="192" t="str">
        <f t="shared" si="10"/>
        <v/>
      </c>
      <c r="AE78" s="192" t="str">
        <f t="shared" si="10"/>
        <v/>
      </c>
      <c r="AF78" s="192" t="str">
        <f t="shared" si="10"/>
        <v/>
      </c>
      <c r="AG78" s="192" t="str">
        <f t="shared" si="10"/>
        <v/>
      </c>
      <c r="AH78" s="192" t="str">
        <f t="shared" si="10"/>
        <v/>
      </c>
      <c r="AI78" s="192" t="str">
        <f t="shared" si="10"/>
        <v/>
      </c>
      <c r="AJ78" s="192" t="str">
        <f t="shared" si="10"/>
        <v/>
      </c>
      <c r="AK78" s="192" t="str">
        <f t="shared" si="10"/>
        <v/>
      </c>
      <c r="AL78" s="192" t="str">
        <f t="shared" si="10"/>
        <v/>
      </c>
      <c r="AM78" s="192" t="str">
        <f t="shared" si="10"/>
        <v/>
      </c>
      <c r="AN78" s="192" t="str">
        <f t="shared" si="10"/>
        <v/>
      </c>
      <c r="AO78" s="193" t="str">
        <f t="shared" si="11"/>
        <v/>
      </c>
      <c r="AP78" s="193" t="str">
        <f t="shared" si="12"/>
        <v/>
      </c>
    </row>
    <row r="79" spans="3:42" s="11" customFormat="1" ht="12.6" customHeight="1" x14ac:dyDescent="0.25">
      <c r="C79" s="34">
        <v>24</v>
      </c>
      <c r="D79" s="302">
        <f t="shared" si="1"/>
        <v>0</v>
      </c>
      <c r="E79" s="303"/>
      <c r="F79" s="303"/>
      <c r="G79" s="203">
        <f t="shared" si="2"/>
        <v>0</v>
      </c>
      <c r="H79" s="308">
        <f t="shared" si="3"/>
        <v>0</v>
      </c>
      <c r="I79" s="308"/>
      <c r="J79" s="308"/>
      <c r="K79" s="309">
        <f t="shared" si="4"/>
        <v>0</v>
      </c>
      <c r="L79" s="309"/>
      <c r="M79" s="309">
        <f t="shared" si="5"/>
        <v>0</v>
      </c>
      <c r="N79" s="309"/>
      <c r="O79" s="304">
        <f t="shared" si="6"/>
        <v>0</v>
      </c>
      <c r="P79" s="304"/>
      <c r="Q79" s="305">
        <f t="shared" si="7"/>
        <v>0</v>
      </c>
      <c r="R79" s="306"/>
      <c r="S79" s="307"/>
      <c r="T79" s="194" t="str">
        <f t="shared" si="8"/>
        <v/>
      </c>
      <c r="U79" s="175"/>
      <c r="V79" s="176"/>
      <c r="W79" s="177"/>
      <c r="X79" s="178"/>
      <c r="Y79" s="179"/>
      <c r="Z79" s="180"/>
      <c r="AA79" s="180"/>
      <c r="AC79" s="191" t="str">
        <f t="shared" si="9"/>
        <v/>
      </c>
      <c r="AD79" s="192" t="str">
        <f t="shared" si="10"/>
        <v/>
      </c>
      <c r="AE79" s="192" t="str">
        <f t="shared" si="10"/>
        <v/>
      </c>
      <c r="AF79" s="192" t="str">
        <f t="shared" si="10"/>
        <v/>
      </c>
      <c r="AG79" s="192" t="str">
        <f t="shared" si="10"/>
        <v/>
      </c>
      <c r="AH79" s="192" t="str">
        <f t="shared" si="10"/>
        <v/>
      </c>
      <c r="AI79" s="192" t="str">
        <f t="shared" si="10"/>
        <v/>
      </c>
      <c r="AJ79" s="192" t="str">
        <f t="shared" si="10"/>
        <v/>
      </c>
      <c r="AK79" s="192" t="str">
        <f t="shared" si="10"/>
        <v/>
      </c>
      <c r="AL79" s="192" t="str">
        <f t="shared" si="10"/>
        <v/>
      </c>
      <c r="AM79" s="192" t="str">
        <f t="shared" si="10"/>
        <v/>
      </c>
      <c r="AN79" s="192" t="str">
        <f t="shared" si="10"/>
        <v/>
      </c>
      <c r="AO79" s="193" t="str">
        <f t="shared" si="11"/>
        <v/>
      </c>
      <c r="AP79" s="193" t="str">
        <f t="shared" si="12"/>
        <v/>
      </c>
    </row>
    <row r="80" spans="3:42" s="11" customFormat="1" ht="12.6" customHeight="1" thickBot="1" x14ac:dyDescent="0.3">
      <c r="C80" s="157">
        <v>25</v>
      </c>
      <c r="D80" s="302">
        <f t="shared" si="1"/>
        <v>0</v>
      </c>
      <c r="E80" s="303"/>
      <c r="F80" s="303"/>
      <c r="G80" s="203">
        <f t="shared" si="2"/>
        <v>0</v>
      </c>
      <c r="H80" s="308">
        <f t="shared" si="3"/>
        <v>0</v>
      </c>
      <c r="I80" s="308"/>
      <c r="J80" s="308"/>
      <c r="K80" s="309">
        <f t="shared" si="4"/>
        <v>0</v>
      </c>
      <c r="L80" s="309"/>
      <c r="M80" s="309">
        <f t="shared" si="5"/>
        <v>0</v>
      </c>
      <c r="N80" s="309"/>
      <c r="O80" s="304">
        <f t="shared" si="6"/>
        <v>0</v>
      </c>
      <c r="P80" s="304"/>
      <c r="Q80" s="305">
        <f t="shared" si="7"/>
        <v>0</v>
      </c>
      <c r="R80" s="306"/>
      <c r="S80" s="307"/>
      <c r="T80" s="194" t="str">
        <f t="shared" si="8"/>
        <v/>
      </c>
      <c r="U80" s="181"/>
      <c r="V80" s="182"/>
      <c r="W80" s="183"/>
      <c r="X80" s="184"/>
      <c r="Y80" s="185"/>
      <c r="Z80" s="186"/>
      <c r="AA80" s="186"/>
      <c r="AC80" s="191" t="str">
        <f t="shared" si="9"/>
        <v/>
      </c>
      <c r="AD80" s="192" t="str">
        <f t="shared" si="10"/>
        <v/>
      </c>
      <c r="AE80" s="192" t="str">
        <f t="shared" si="10"/>
        <v/>
      </c>
      <c r="AF80" s="192" t="str">
        <f t="shared" si="10"/>
        <v/>
      </c>
      <c r="AG80" s="192" t="str">
        <f t="shared" si="10"/>
        <v/>
      </c>
      <c r="AH80" s="192" t="str">
        <f t="shared" si="10"/>
        <v/>
      </c>
      <c r="AI80" s="192" t="str">
        <f t="shared" si="10"/>
        <v/>
      </c>
      <c r="AJ80" s="192" t="str">
        <f t="shared" si="10"/>
        <v/>
      </c>
      <c r="AK80" s="192" t="str">
        <f t="shared" si="10"/>
        <v/>
      </c>
      <c r="AL80" s="192" t="str">
        <f t="shared" si="10"/>
        <v/>
      </c>
      <c r="AM80" s="192" t="str">
        <f t="shared" si="10"/>
        <v/>
      </c>
      <c r="AN80" s="192" t="str">
        <f t="shared" si="10"/>
        <v/>
      </c>
      <c r="AO80" s="193" t="str">
        <f t="shared" si="11"/>
        <v/>
      </c>
      <c r="AP80" s="193" t="str">
        <f t="shared" si="12"/>
        <v/>
      </c>
    </row>
    <row r="81" spans="1:42" s="11" customFormat="1" ht="5.25" customHeight="1" thickBot="1" x14ac:dyDescent="0.3"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8"/>
      <c r="T81" s="194" t="str">
        <f t="shared" ref="T81:T84" si="13">IF(AC81=1,"TC Kimlik Numarası Yanlış!","")</f>
        <v/>
      </c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</row>
    <row r="82" spans="1:42" s="11" customFormat="1" ht="3" customHeight="1" thickBot="1" x14ac:dyDescent="0.3">
      <c r="A82" s="35"/>
      <c r="T82" s="194" t="str">
        <f t="shared" si="13"/>
        <v/>
      </c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</row>
    <row r="83" spans="1:42" s="44" customFormat="1" ht="15.95" customHeight="1" x14ac:dyDescent="0.25">
      <c r="C83" s="269" t="s">
        <v>173</v>
      </c>
      <c r="D83" s="270"/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94"/>
      <c r="P83" s="294"/>
      <c r="Q83" s="294"/>
      <c r="R83" s="294"/>
      <c r="S83" s="295"/>
      <c r="T83" s="194" t="str">
        <f t="shared" si="13"/>
        <v/>
      </c>
    </row>
    <row r="84" spans="1:42" s="44" customFormat="1" ht="15.95" customHeight="1" thickBot="1" x14ac:dyDescent="0.3">
      <c r="A84" s="51"/>
      <c r="C84" s="416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8" t="s">
        <v>151</v>
      </c>
      <c r="P84" s="418"/>
      <c r="Q84" s="418"/>
      <c r="R84" s="418"/>
      <c r="S84" s="419"/>
      <c r="T84" s="194" t="str">
        <f t="shared" si="13"/>
        <v/>
      </c>
    </row>
    <row r="85" spans="1:42" s="44" customFormat="1" ht="15.95" customHeight="1" x14ac:dyDescent="0.2">
      <c r="B85" s="45"/>
      <c r="C85" s="420" t="s">
        <v>160</v>
      </c>
      <c r="D85" s="421"/>
      <c r="E85" s="421"/>
      <c r="F85" s="421"/>
      <c r="G85" s="421"/>
      <c r="H85" s="421"/>
      <c r="I85" s="421"/>
      <c r="J85" s="421"/>
      <c r="K85" s="421"/>
      <c r="L85" s="421"/>
      <c r="M85" s="262"/>
      <c r="N85" s="262"/>
      <c r="O85" s="424" t="s">
        <v>152</v>
      </c>
      <c r="P85" s="424"/>
      <c r="Q85" s="424"/>
      <c r="R85" s="424"/>
      <c r="S85" s="425"/>
      <c r="T85" s="164"/>
    </row>
    <row r="86" spans="1:42" s="44" customFormat="1" ht="15.95" customHeight="1" thickBot="1" x14ac:dyDescent="0.3">
      <c r="C86" s="422"/>
      <c r="D86" s="423"/>
      <c r="E86" s="423"/>
      <c r="F86" s="423"/>
      <c r="G86" s="423"/>
      <c r="H86" s="423"/>
      <c r="I86" s="423"/>
      <c r="J86" s="423"/>
      <c r="K86" s="423"/>
      <c r="L86" s="423"/>
      <c r="M86" s="263"/>
      <c r="N86" s="263"/>
      <c r="O86" s="426" t="s">
        <v>174</v>
      </c>
      <c r="P86" s="426"/>
      <c r="Q86" s="426"/>
      <c r="R86" s="426"/>
      <c r="S86" s="427"/>
      <c r="T86" s="164"/>
    </row>
    <row r="87" spans="1:42" s="44" customFormat="1" ht="15.95" customHeight="1" x14ac:dyDescent="0.2">
      <c r="B87" s="46"/>
      <c r="C87" s="410" t="s">
        <v>170</v>
      </c>
      <c r="D87" s="411"/>
      <c r="E87" s="411"/>
      <c r="F87" s="411"/>
      <c r="G87" s="411"/>
      <c r="H87" s="411"/>
      <c r="I87" s="411"/>
      <c r="J87" s="411"/>
      <c r="K87" s="411"/>
      <c r="L87" s="411"/>
      <c r="M87" s="264"/>
      <c r="N87" s="264"/>
      <c r="O87" s="294" t="s">
        <v>150</v>
      </c>
      <c r="P87" s="294"/>
      <c r="Q87" s="294"/>
      <c r="R87" s="294"/>
      <c r="S87" s="295"/>
      <c r="T87" s="164"/>
    </row>
    <row r="88" spans="1:42" s="53" customFormat="1" ht="15.95" customHeight="1" thickBot="1" x14ac:dyDescent="0.25">
      <c r="B88" s="54"/>
      <c r="C88" s="412"/>
      <c r="D88" s="413"/>
      <c r="E88" s="413"/>
      <c r="F88" s="413"/>
      <c r="G88" s="413"/>
      <c r="H88" s="413"/>
      <c r="I88" s="413"/>
      <c r="J88" s="413"/>
      <c r="K88" s="413"/>
      <c r="L88" s="413"/>
      <c r="M88" s="265"/>
      <c r="N88" s="265"/>
      <c r="O88" s="266"/>
      <c r="P88" s="428" t="s">
        <v>153</v>
      </c>
      <c r="Q88" s="428"/>
      <c r="R88" s="428"/>
      <c r="S88" s="429"/>
      <c r="T88" s="114"/>
    </row>
    <row r="89" spans="1:42" s="53" customFormat="1" ht="13.5" customHeight="1" x14ac:dyDescent="0.25">
      <c r="B89" s="60"/>
      <c r="C89" s="414"/>
      <c r="D89" s="414"/>
      <c r="E89" s="414"/>
      <c r="F89" s="414"/>
      <c r="G89" s="261"/>
      <c r="H89" s="42"/>
      <c r="I89" s="414"/>
      <c r="J89" s="414"/>
      <c r="K89" s="414"/>
      <c r="L89" s="414"/>
      <c r="M89" s="414"/>
      <c r="N89" s="42"/>
      <c r="O89" s="42"/>
      <c r="P89" s="415"/>
      <c r="Q89" s="415"/>
      <c r="R89" s="415"/>
      <c r="S89" s="415"/>
      <c r="T89" s="114"/>
    </row>
    <row r="90" spans="1:42" s="53" customFormat="1" ht="15" customHeight="1" x14ac:dyDescent="0.25">
      <c r="A90" s="64"/>
      <c r="B90" s="66"/>
      <c r="J90" s="59"/>
      <c r="K90" s="59"/>
      <c r="T90" s="114"/>
    </row>
    <row r="91" spans="1:42" s="53" customFormat="1" ht="12.75" customHeight="1" x14ac:dyDescent="0.25">
      <c r="J91" s="59"/>
      <c r="K91" s="59"/>
      <c r="T91" s="114"/>
    </row>
    <row r="92" spans="1:42" s="53" customFormat="1" ht="15" x14ac:dyDescent="0.25">
      <c r="B92" s="371"/>
      <c r="C92" s="371"/>
      <c r="E92" s="66"/>
      <c r="G92" s="60"/>
      <c r="H92" s="66"/>
      <c r="J92" s="59"/>
      <c r="K92" s="59"/>
      <c r="T92" s="114"/>
    </row>
    <row r="93" spans="1:42" s="67" customFormat="1" ht="15" x14ac:dyDescent="0.25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T93" s="166"/>
    </row>
    <row r="94" spans="1:42" s="11" customFormat="1" x14ac:dyDescent="0.2">
      <c r="A94" s="35"/>
      <c r="Q94" s="35"/>
      <c r="R94" s="35"/>
      <c r="S94" s="35"/>
      <c r="T94" s="158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</row>
    <row r="95" spans="1:42" s="11" customFormat="1" x14ac:dyDescent="0.2">
      <c r="A95" s="35"/>
      <c r="Q95" s="35"/>
      <c r="R95" s="35"/>
      <c r="S95" s="35"/>
      <c r="T95" s="158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</row>
  </sheetData>
  <mergeCells count="228">
    <mergeCell ref="C1:S1"/>
    <mergeCell ref="D3:R3"/>
    <mergeCell ref="C5:S5"/>
    <mergeCell ref="D6:E6"/>
    <mergeCell ref="C7:G7"/>
    <mergeCell ref="H7:I7"/>
    <mergeCell ref="J7:O7"/>
    <mergeCell ref="C16:D16"/>
    <mergeCell ref="E16:H16"/>
    <mergeCell ref="J16:L16"/>
    <mergeCell ref="M16:N16"/>
    <mergeCell ref="O16:Q16"/>
    <mergeCell ref="Q10:S10"/>
    <mergeCell ref="Q11:S11"/>
    <mergeCell ref="C13:D13"/>
    <mergeCell ref="Q13:S13"/>
    <mergeCell ref="C15:D15"/>
    <mergeCell ref="E15:H15"/>
    <mergeCell ref="J15:L15"/>
    <mergeCell ref="M15:N15"/>
    <mergeCell ref="O15:Q15"/>
    <mergeCell ref="R15:S16"/>
    <mergeCell ref="K2:N2"/>
    <mergeCell ref="R17:S19"/>
    <mergeCell ref="D18:E18"/>
    <mergeCell ref="F18:Q18"/>
    <mergeCell ref="D19:E19"/>
    <mergeCell ref="F19:H19"/>
    <mergeCell ref="I19:J19"/>
    <mergeCell ref="K19:M19"/>
    <mergeCell ref="C17:C19"/>
    <mergeCell ref="D17:E17"/>
    <mergeCell ref="F17:O17"/>
    <mergeCell ref="C26:D26"/>
    <mergeCell ref="C27:D27"/>
    <mergeCell ref="C28:D28"/>
    <mergeCell ref="C29:D29"/>
    <mergeCell ref="C30:D30"/>
    <mergeCell ref="C31:N32"/>
    <mergeCell ref="C21:D23"/>
    <mergeCell ref="E21:I21"/>
    <mergeCell ref="J21:O21"/>
    <mergeCell ref="O31:S32"/>
    <mergeCell ref="P21:S21"/>
    <mergeCell ref="C24:D24"/>
    <mergeCell ref="C25:D25"/>
    <mergeCell ref="O34:Q34"/>
    <mergeCell ref="R45:S45"/>
    <mergeCell ref="R46:S46"/>
    <mergeCell ref="R43:S44"/>
    <mergeCell ref="O41:Q44"/>
    <mergeCell ref="O45:Q46"/>
    <mergeCell ref="O48:Q50"/>
    <mergeCell ref="W34:AB34"/>
    <mergeCell ref="O35:Q35"/>
    <mergeCell ref="O36:Q36"/>
    <mergeCell ref="O37:Q40"/>
    <mergeCell ref="O58:P58"/>
    <mergeCell ref="O59:P59"/>
    <mergeCell ref="Q55:S55"/>
    <mergeCell ref="Q56:S56"/>
    <mergeCell ref="Q57:S57"/>
    <mergeCell ref="Q58:S58"/>
    <mergeCell ref="H54:J54"/>
    <mergeCell ref="K54:L54"/>
    <mergeCell ref="M54:N54"/>
    <mergeCell ref="M58:N58"/>
    <mergeCell ref="M59:N59"/>
    <mergeCell ref="K58:L58"/>
    <mergeCell ref="K59:L59"/>
    <mergeCell ref="Q59:S59"/>
    <mergeCell ref="C53:S53"/>
    <mergeCell ref="D54:F54"/>
    <mergeCell ref="O54:P54"/>
    <mergeCell ref="Q54:S54"/>
    <mergeCell ref="K56:L56"/>
    <mergeCell ref="K57:L57"/>
    <mergeCell ref="O56:P56"/>
    <mergeCell ref="O57:P57"/>
    <mergeCell ref="M56:N56"/>
    <mergeCell ref="M57:N57"/>
    <mergeCell ref="D64:F64"/>
    <mergeCell ref="D65:F65"/>
    <mergeCell ref="H64:J64"/>
    <mergeCell ref="H65:J65"/>
    <mergeCell ref="D62:F62"/>
    <mergeCell ref="D63:F63"/>
    <mergeCell ref="H62:J62"/>
    <mergeCell ref="H63:J63"/>
    <mergeCell ref="D56:F56"/>
    <mergeCell ref="D57:F57"/>
    <mergeCell ref="H56:J56"/>
    <mergeCell ref="H57:J57"/>
    <mergeCell ref="D60:F60"/>
    <mergeCell ref="D61:F61"/>
    <mergeCell ref="H60:J60"/>
    <mergeCell ref="H61:J61"/>
    <mergeCell ref="D58:F58"/>
    <mergeCell ref="D59:F59"/>
    <mergeCell ref="H58:J58"/>
    <mergeCell ref="H59:J59"/>
    <mergeCell ref="B92:C92"/>
    <mergeCell ref="C89:F89"/>
    <mergeCell ref="I89:M89"/>
    <mergeCell ref="P89:S89"/>
    <mergeCell ref="D79:F79"/>
    <mergeCell ref="D80:F80"/>
    <mergeCell ref="H79:J79"/>
    <mergeCell ref="H80:J80"/>
    <mergeCell ref="K79:L79"/>
    <mergeCell ref="K80:L80"/>
    <mergeCell ref="O79:P79"/>
    <mergeCell ref="O80:P80"/>
    <mergeCell ref="Q80:S80"/>
    <mergeCell ref="Q79:S79"/>
    <mergeCell ref="C83:N84"/>
    <mergeCell ref="O83:S83"/>
    <mergeCell ref="O84:S84"/>
    <mergeCell ref="M79:N79"/>
    <mergeCell ref="M80:N80"/>
    <mergeCell ref="C85:L86"/>
    <mergeCell ref="O85:S85"/>
    <mergeCell ref="O86:S86"/>
    <mergeCell ref="O87:S87"/>
    <mergeCell ref="P88:S88"/>
    <mergeCell ref="D75:F75"/>
    <mergeCell ref="D76:F76"/>
    <mergeCell ref="H76:J76"/>
    <mergeCell ref="D72:F72"/>
    <mergeCell ref="D68:F68"/>
    <mergeCell ref="D74:F74"/>
    <mergeCell ref="D69:F69"/>
    <mergeCell ref="H72:J72"/>
    <mergeCell ref="D70:F70"/>
    <mergeCell ref="H75:J75"/>
    <mergeCell ref="H73:J73"/>
    <mergeCell ref="H74:J74"/>
    <mergeCell ref="D73:F73"/>
    <mergeCell ref="D66:F66"/>
    <mergeCell ref="D67:F67"/>
    <mergeCell ref="H66:J66"/>
    <mergeCell ref="H67:J67"/>
    <mergeCell ref="D71:F71"/>
    <mergeCell ref="H68:J68"/>
    <mergeCell ref="H69:J69"/>
    <mergeCell ref="H70:J70"/>
    <mergeCell ref="H71:J71"/>
    <mergeCell ref="M60:N60"/>
    <mergeCell ref="M61:N61"/>
    <mergeCell ref="M62:N62"/>
    <mergeCell ref="K60:L60"/>
    <mergeCell ref="K61:L61"/>
    <mergeCell ref="M63:N63"/>
    <mergeCell ref="M64:N64"/>
    <mergeCell ref="M65:N65"/>
    <mergeCell ref="M66:N66"/>
    <mergeCell ref="K65:L65"/>
    <mergeCell ref="K66:L66"/>
    <mergeCell ref="O75:P75"/>
    <mergeCell ref="M67:N67"/>
    <mergeCell ref="M68:N68"/>
    <mergeCell ref="M69:N69"/>
    <mergeCell ref="M70:N70"/>
    <mergeCell ref="M71:N71"/>
    <mergeCell ref="K62:L62"/>
    <mergeCell ref="K63:L63"/>
    <mergeCell ref="K64:L64"/>
    <mergeCell ref="M74:N74"/>
    <mergeCell ref="M75:N75"/>
    <mergeCell ref="M73:N73"/>
    <mergeCell ref="M72:N72"/>
    <mergeCell ref="K69:L69"/>
    <mergeCell ref="K70:L70"/>
    <mergeCell ref="K71:L71"/>
    <mergeCell ref="K72:L72"/>
    <mergeCell ref="K75:L75"/>
    <mergeCell ref="K67:L67"/>
    <mergeCell ref="K68:L68"/>
    <mergeCell ref="K73:L73"/>
    <mergeCell ref="K74:L74"/>
    <mergeCell ref="Q67:S67"/>
    <mergeCell ref="Q68:S68"/>
    <mergeCell ref="Q74:S74"/>
    <mergeCell ref="Q75:S75"/>
    <mergeCell ref="Q73:S73"/>
    <mergeCell ref="Q71:S71"/>
    <mergeCell ref="Q72:S72"/>
    <mergeCell ref="Q69:S69"/>
    <mergeCell ref="Q70:S70"/>
    <mergeCell ref="Q60:S60"/>
    <mergeCell ref="Q61:S61"/>
    <mergeCell ref="Q62:S62"/>
    <mergeCell ref="Q63:S63"/>
    <mergeCell ref="Q77:S77"/>
    <mergeCell ref="Q78:S78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71:P71"/>
    <mergeCell ref="O72:P72"/>
    <mergeCell ref="O69:P69"/>
    <mergeCell ref="O70:P70"/>
    <mergeCell ref="O73:P73"/>
    <mergeCell ref="O74:P74"/>
    <mergeCell ref="Q64:S64"/>
    <mergeCell ref="Q65:S65"/>
    <mergeCell ref="Q66:S66"/>
    <mergeCell ref="C87:L88"/>
    <mergeCell ref="O76:P76"/>
    <mergeCell ref="Q76:S76"/>
    <mergeCell ref="M76:N76"/>
    <mergeCell ref="K76:L76"/>
    <mergeCell ref="D78:F78"/>
    <mergeCell ref="H77:J77"/>
    <mergeCell ref="H78:J78"/>
    <mergeCell ref="M77:N77"/>
    <mergeCell ref="M78:N78"/>
    <mergeCell ref="O77:P77"/>
    <mergeCell ref="K77:L77"/>
    <mergeCell ref="D77:F77"/>
    <mergeCell ref="K78:L78"/>
    <mergeCell ref="O78:P78"/>
  </mergeCells>
  <conditionalFormatting sqref="O19">
    <cfRule type="expression" dxfId="11" priority="5" stopIfTrue="1">
      <formula>IF($V$17=TRUE,1,0)</formula>
    </cfRule>
  </conditionalFormatting>
  <conditionalFormatting sqref="Q19">
    <cfRule type="expression" dxfId="10" priority="4" stopIfTrue="1">
      <formula>IF($V$18=TRUE,1,0)</formula>
    </cfRule>
  </conditionalFormatting>
  <conditionalFormatting sqref="C56:H56 K56 T56:Z80 M56 O56 Q56 C57:C80">
    <cfRule type="expression" dxfId="9" priority="3">
      <formula>IF($AC56=1,1,0)</formula>
    </cfRule>
  </conditionalFormatting>
  <conditionalFormatting sqref="AA56:AA80">
    <cfRule type="expression" dxfId="8" priority="2">
      <formula>IF($AC56=1,1,0)</formula>
    </cfRule>
  </conditionalFormatting>
  <conditionalFormatting sqref="D57:H80 K57:K80 M57:M80 O57:O80 Q57:Q80">
    <cfRule type="expression" dxfId="7" priority="1">
      <formula>IF($AC57=1,1,0)</formula>
    </cfRule>
  </conditionalFormatting>
  <dataValidations count="1">
    <dataValidation type="textLength" allowBlank="1" showInputMessage="1" showErrorMessage="1" errorTitle="11 RAKAM GİRİNİZ!" error="T.C. Kimlik Numaranız 11 Rakam olmalıdır." sqref="D56:F80">
      <formula1>11</formula1>
      <formula2>11</formula2>
    </dataValidation>
  </dataValidations>
  <pageMargins left="7.874015748031496E-2" right="0" top="0.11811023622047245" bottom="0" header="0" footer="0"/>
  <pageSetup paperSize="9" scale="8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</xdr:col>
                    <xdr:colOff>276225</xdr:colOff>
                    <xdr:row>18</xdr:row>
                    <xdr:rowOff>9525</xdr:rowOff>
                  </from>
                  <to>
                    <xdr:col>16</xdr:col>
                    <xdr:colOff>409575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247650</xdr:colOff>
                    <xdr:row>18</xdr:row>
                    <xdr:rowOff>0</xdr:rowOff>
                  </from>
                  <to>
                    <xdr:col>15</xdr:col>
                    <xdr:colOff>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381000</xdr:colOff>
                    <xdr:row>32</xdr:row>
                    <xdr:rowOff>114300</xdr:rowOff>
                  </from>
                  <to>
                    <xdr:col>3</xdr:col>
                    <xdr:colOff>276225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381000</xdr:colOff>
                    <xdr:row>33</xdr:row>
                    <xdr:rowOff>114300</xdr:rowOff>
                  </from>
                  <to>
                    <xdr:col>3</xdr:col>
                    <xdr:colOff>276225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381000</xdr:colOff>
                    <xdr:row>34</xdr:row>
                    <xdr:rowOff>114300</xdr:rowOff>
                  </from>
                  <to>
                    <xdr:col>3</xdr:col>
                    <xdr:colOff>276225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381000</xdr:colOff>
                    <xdr:row>35</xdr:row>
                    <xdr:rowOff>114300</xdr:rowOff>
                  </from>
                  <to>
                    <xdr:col>3</xdr:col>
                    <xdr:colOff>276225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381000</xdr:colOff>
                    <xdr:row>36</xdr:row>
                    <xdr:rowOff>114300</xdr:rowOff>
                  </from>
                  <to>
                    <xdr:col>3</xdr:col>
                    <xdr:colOff>276225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381000</xdr:colOff>
                    <xdr:row>37</xdr:row>
                    <xdr:rowOff>104775</xdr:rowOff>
                  </from>
                  <to>
                    <xdr:col>3</xdr:col>
                    <xdr:colOff>276225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</xdr:col>
                    <xdr:colOff>381000</xdr:colOff>
                    <xdr:row>38</xdr:row>
                    <xdr:rowOff>104775</xdr:rowOff>
                  </from>
                  <to>
                    <xdr:col>3</xdr:col>
                    <xdr:colOff>276225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381000</xdr:colOff>
                    <xdr:row>39</xdr:row>
                    <xdr:rowOff>104775</xdr:rowOff>
                  </from>
                  <to>
                    <xdr:col>3</xdr:col>
                    <xdr:colOff>276225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</xdr:col>
                    <xdr:colOff>381000</xdr:colOff>
                    <xdr:row>40</xdr:row>
                    <xdr:rowOff>95250</xdr:rowOff>
                  </from>
                  <to>
                    <xdr:col>3</xdr:col>
                    <xdr:colOff>276225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381000</xdr:colOff>
                    <xdr:row>41</xdr:row>
                    <xdr:rowOff>95250</xdr:rowOff>
                  </from>
                  <to>
                    <xdr:col>3</xdr:col>
                    <xdr:colOff>276225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381000</xdr:colOff>
                    <xdr:row>44</xdr:row>
                    <xdr:rowOff>95250</xdr:rowOff>
                  </from>
                  <to>
                    <xdr:col>3</xdr:col>
                    <xdr:colOff>276225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2</xdr:col>
                    <xdr:colOff>381000</xdr:colOff>
                    <xdr:row>43</xdr:row>
                    <xdr:rowOff>104775</xdr:rowOff>
                  </from>
                  <to>
                    <xdr:col>3</xdr:col>
                    <xdr:colOff>276225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7</xdr:col>
                    <xdr:colOff>409575</xdr:colOff>
                    <xdr:row>45</xdr:row>
                    <xdr:rowOff>104775</xdr:rowOff>
                  </from>
                  <to>
                    <xdr:col>8</xdr:col>
                    <xdr:colOff>257175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7</xdr:col>
                    <xdr:colOff>409575</xdr:colOff>
                    <xdr:row>47</xdr:row>
                    <xdr:rowOff>104775</xdr:rowOff>
                  </from>
                  <to>
                    <xdr:col>8</xdr:col>
                    <xdr:colOff>257175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7</xdr:col>
                    <xdr:colOff>409575</xdr:colOff>
                    <xdr:row>48</xdr:row>
                    <xdr:rowOff>114300</xdr:rowOff>
                  </from>
                  <to>
                    <xdr:col>8</xdr:col>
                    <xdr:colOff>257175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10</xdr:col>
                    <xdr:colOff>285750</xdr:colOff>
                    <xdr:row>45</xdr:row>
                    <xdr:rowOff>104775</xdr:rowOff>
                  </from>
                  <to>
                    <xdr:col>11</xdr:col>
                    <xdr:colOff>133350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defaultSize="0" autoFill="0" autoLine="0" autoPict="0">
                <anchor moveWithCells="1">
                  <from>
                    <xdr:col>10</xdr:col>
                    <xdr:colOff>285750</xdr:colOff>
                    <xdr:row>47</xdr:row>
                    <xdr:rowOff>104775</xdr:rowOff>
                  </from>
                  <to>
                    <xdr:col>11</xdr:col>
                    <xdr:colOff>133350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defaultSize="0" autoFill="0" autoLine="0" autoPict="0">
                <anchor moveWithCells="1">
                  <from>
                    <xdr:col>10</xdr:col>
                    <xdr:colOff>285750</xdr:colOff>
                    <xdr:row>48</xdr:row>
                    <xdr:rowOff>104775</xdr:rowOff>
                  </from>
                  <to>
                    <xdr:col>11</xdr:col>
                    <xdr:colOff>133350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4" name="Check Box 23">
              <controlPr defaultSize="0" autoFill="0" autoLine="0" autoPict="0">
                <anchor moveWithCells="1">
                  <from>
                    <xdr:col>17</xdr:col>
                    <xdr:colOff>9525</xdr:colOff>
                    <xdr:row>44</xdr:row>
                    <xdr:rowOff>0</xdr:rowOff>
                  </from>
                  <to>
                    <xdr:col>17</xdr:col>
                    <xdr:colOff>314325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42</xdr:row>
                    <xdr:rowOff>28575</xdr:rowOff>
                  </from>
                  <to>
                    <xdr:col>17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40</xdr:row>
                    <xdr:rowOff>95250</xdr:rowOff>
                  </from>
                  <to>
                    <xdr:col>17</xdr:col>
                    <xdr:colOff>304800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Check Box 26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114300</xdr:rowOff>
                  </from>
                  <to>
                    <xdr:col>17</xdr:col>
                    <xdr:colOff>314325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8" name="Check Box 27">
              <controlPr defaultSize="0" autoFill="0" autoLine="0" autoPict="0">
                <anchor moveWithCells="1">
                  <from>
                    <xdr:col>17</xdr:col>
                    <xdr:colOff>9525</xdr:colOff>
                    <xdr:row>36</xdr:row>
                    <xdr:rowOff>104775</xdr:rowOff>
                  </from>
                  <to>
                    <xdr:col>17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9" name="Check Box 28">
              <controlPr defaultSize="0" autoFill="0" autoLine="0" autoPict="0">
                <anchor moveWithCells="1">
                  <from>
                    <xdr:col>17</xdr:col>
                    <xdr:colOff>9525</xdr:colOff>
                    <xdr:row>48</xdr:row>
                    <xdr:rowOff>114300</xdr:rowOff>
                  </from>
                  <to>
                    <xdr:col>17</xdr:col>
                    <xdr:colOff>314325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0" name="Check Box 29">
              <controlPr defaultSize="0" autoFill="0" autoLine="0" autoPict="0">
                <anchor moveWithCells="1">
                  <from>
                    <xdr:col>17</xdr:col>
                    <xdr:colOff>285750</xdr:colOff>
                    <xdr:row>32</xdr:row>
                    <xdr:rowOff>104775</xdr:rowOff>
                  </from>
                  <to>
                    <xdr:col>18</xdr:col>
                    <xdr:colOff>133350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1" name="Check Box 30">
              <controlPr defaultSize="0" autoFill="0" autoLine="0" autoPict="0">
                <anchor moveWithCells="1">
                  <from>
                    <xdr:col>17</xdr:col>
                    <xdr:colOff>285750</xdr:colOff>
                    <xdr:row>33</xdr:row>
                    <xdr:rowOff>95250</xdr:rowOff>
                  </from>
                  <to>
                    <xdr:col>18</xdr:col>
                    <xdr:colOff>133350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2" name="Check Box 31">
              <controlPr defaultSize="0" autoFill="0" autoLine="0" autoPict="0">
                <anchor moveWithCells="1">
                  <from>
                    <xdr:col>17</xdr:col>
                    <xdr:colOff>285750</xdr:colOff>
                    <xdr:row>34</xdr:row>
                    <xdr:rowOff>95250</xdr:rowOff>
                  </from>
                  <to>
                    <xdr:col>18</xdr:col>
                    <xdr:colOff>133350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3" name="Check Box 32">
              <controlPr defaultSize="0" autoFill="0" autoLine="0" autoPict="0">
                <anchor moveWithCells="1">
                  <from>
                    <xdr:col>16</xdr:col>
                    <xdr:colOff>295275</xdr:colOff>
                    <xdr:row>32</xdr:row>
                    <xdr:rowOff>104775</xdr:rowOff>
                  </from>
                  <to>
                    <xdr:col>17</xdr:col>
                    <xdr:colOff>114300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4" name="Check Box 33">
              <controlPr defaultSize="0" autoFill="0" autoLine="0" autoPict="0">
                <anchor moveWithCells="1">
                  <from>
                    <xdr:col>16</xdr:col>
                    <xdr:colOff>295275</xdr:colOff>
                    <xdr:row>34</xdr:row>
                    <xdr:rowOff>104775</xdr:rowOff>
                  </from>
                  <to>
                    <xdr:col>17</xdr:col>
                    <xdr:colOff>114300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5" name="Check Box 34">
              <controlPr defaultSize="0" autoFill="0" autoLine="0" autoPict="0">
                <anchor moveWithCells="1">
                  <from>
                    <xdr:col>16</xdr:col>
                    <xdr:colOff>295275</xdr:colOff>
                    <xdr:row>33</xdr:row>
                    <xdr:rowOff>104775</xdr:rowOff>
                  </from>
                  <to>
                    <xdr:col>17</xdr:col>
                    <xdr:colOff>114300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6" name="Check Box 37">
              <controlPr defaultSize="0" autoFill="0" autoLine="0" autoPict="0">
                <anchor moveWithCells="1">
                  <from>
                    <xdr:col>7</xdr:col>
                    <xdr:colOff>409575</xdr:colOff>
                    <xdr:row>46</xdr:row>
                    <xdr:rowOff>104775</xdr:rowOff>
                  </from>
                  <to>
                    <xdr:col>8</xdr:col>
                    <xdr:colOff>257175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7" name="Check Box 38">
              <controlPr defaultSize="0" autoFill="0" autoLine="0" autoPict="0">
                <anchor moveWithCells="1">
                  <from>
                    <xdr:col>10</xdr:col>
                    <xdr:colOff>285750</xdr:colOff>
                    <xdr:row>46</xdr:row>
                    <xdr:rowOff>104775</xdr:rowOff>
                  </from>
                  <to>
                    <xdr:col>11</xdr:col>
                    <xdr:colOff>133350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8" name="Check Box 39">
              <controlPr defaultSize="0" autoFill="0" autoLine="0" autoPict="0">
                <anchor moveWithCells="1">
                  <from>
                    <xdr:col>17</xdr:col>
                    <xdr:colOff>9525</xdr:colOff>
                    <xdr:row>45</xdr:row>
                    <xdr:rowOff>9525</xdr:rowOff>
                  </from>
                  <to>
                    <xdr:col>17</xdr:col>
                    <xdr:colOff>314325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9" name="Check Box 40">
              <controlPr defaultSize="0" autoFill="0" autoLine="0" autoPict="0">
                <anchor moveWithCells="1">
                  <from>
                    <xdr:col>17</xdr:col>
                    <xdr:colOff>9525</xdr:colOff>
                    <xdr:row>46</xdr:row>
                    <xdr:rowOff>123825</xdr:rowOff>
                  </from>
                  <to>
                    <xdr:col>17</xdr:col>
                    <xdr:colOff>314325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0" name="Check Box 42">
              <controlPr defaultSize="0" autoFill="0" autoLine="0" autoPict="0">
                <anchor moveWithCells="1">
                  <from>
                    <xdr:col>2</xdr:col>
                    <xdr:colOff>381000</xdr:colOff>
                    <xdr:row>42</xdr:row>
                    <xdr:rowOff>104775</xdr:rowOff>
                  </from>
                  <to>
                    <xdr:col>3</xdr:col>
                    <xdr:colOff>276225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1" name="Check Box 44">
              <controlPr defaultSize="0" autoFill="0" autoLine="0" autoPict="0">
                <anchor moveWithCells="1">
                  <from>
                    <xdr:col>2</xdr:col>
                    <xdr:colOff>381000</xdr:colOff>
                    <xdr:row>41</xdr:row>
                    <xdr:rowOff>95250</xdr:rowOff>
                  </from>
                  <to>
                    <xdr:col>3</xdr:col>
                    <xdr:colOff>276225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2" name="Check Box 45">
              <controlPr defaultSize="0" autoFill="0" autoLine="0" autoPict="0">
                <anchor moveWithCells="1">
                  <from>
                    <xdr:col>5</xdr:col>
                    <xdr:colOff>361950</xdr:colOff>
                    <xdr:row>9</xdr:row>
                    <xdr:rowOff>123825</xdr:rowOff>
                  </from>
                  <to>
                    <xdr:col>6</xdr:col>
                    <xdr:colOff>209550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3" name="Check Box 48">
              <controlPr defaultSize="0" autoFill="0" autoLine="0" autoPict="0">
                <anchor moveWithCells="1">
                  <from>
                    <xdr:col>7</xdr:col>
                    <xdr:colOff>257175</xdr:colOff>
                    <xdr:row>9</xdr:row>
                    <xdr:rowOff>114300</xdr:rowOff>
                  </from>
                  <to>
                    <xdr:col>8</xdr:col>
                    <xdr:colOff>104775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4" name="Check Box 49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19050</xdr:rowOff>
                  </from>
                  <to>
                    <xdr:col>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5" name="Check Box 50">
              <controlPr defaultSize="0" autoFill="0" autoLine="0" autoPict="0">
                <anchor moveWithCells="1">
                  <from>
                    <xdr:col>2</xdr:col>
                    <xdr:colOff>200025</xdr:colOff>
                    <xdr:row>9</xdr:row>
                    <xdr:rowOff>123825</xdr:rowOff>
                  </from>
                  <to>
                    <xdr:col>3</xdr:col>
                    <xdr:colOff>95250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6" name="Check Box 51">
              <controlPr defaultSize="0" autoFill="0" autoLine="0" autoPict="0">
                <anchor moveWithCells="1">
                  <from>
                    <xdr:col>5</xdr:col>
                    <xdr:colOff>361950</xdr:colOff>
                    <xdr:row>8</xdr:row>
                    <xdr:rowOff>19050</xdr:rowOff>
                  </from>
                  <to>
                    <xdr:col>6</xdr:col>
                    <xdr:colOff>209550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7" name="Check Box 52">
              <controlPr defaultSize="0" autoFill="0" autoLine="0" autoPict="0">
                <anchor moveWithCells="1">
                  <from>
                    <xdr:col>7</xdr:col>
                    <xdr:colOff>257175</xdr:colOff>
                    <xdr:row>8</xdr:row>
                    <xdr:rowOff>19050</xdr:rowOff>
                  </from>
                  <to>
                    <xdr:col>8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8" name="Check Box 53">
              <controlPr defaultSize="0" autoFill="0" autoLine="0" autoPict="0">
                <anchor moveWithCells="1">
                  <from>
                    <xdr:col>9</xdr:col>
                    <xdr:colOff>266700</xdr:colOff>
                    <xdr:row>9</xdr:row>
                    <xdr:rowOff>123825</xdr:rowOff>
                  </from>
                  <to>
                    <xdr:col>10</xdr:col>
                    <xdr:colOff>114300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9" name="Check Box 54">
              <controlPr defaultSize="0" autoFill="0" autoLine="0" autoPict="0">
                <anchor moveWithCells="1">
                  <from>
                    <xdr:col>9</xdr:col>
                    <xdr:colOff>266700</xdr:colOff>
                    <xdr:row>8</xdr:row>
                    <xdr:rowOff>19050</xdr:rowOff>
                  </from>
                  <to>
                    <xdr:col>10</xdr:col>
                    <xdr:colOff>114300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0" name="Check Box 55">
              <controlPr defaultSize="0" autoFill="0" autoLine="0" autoPict="0">
                <anchor moveWithCells="1">
                  <from>
                    <xdr:col>12</xdr:col>
                    <xdr:colOff>76200</xdr:colOff>
                    <xdr:row>8</xdr:row>
                    <xdr:rowOff>19050</xdr:rowOff>
                  </from>
                  <to>
                    <xdr:col>12</xdr:col>
                    <xdr:colOff>381000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1" name="Check Box 59">
              <controlPr defaultSize="0" autoFill="0" autoLine="0" autoPict="0">
                <anchor moveWithCells="1">
                  <from>
                    <xdr:col>12</xdr:col>
                    <xdr:colOff>76200</xdr:colOff>
                    <xdr:row>9</xdr:row>
                    <xdr:rowOff>133350</xdr:rowOff>
                  </from>
                  <to>
                    <xdr:col>12</xdr:col>
                    <xdr:colOff>381000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2" name="Check Box 62">
              <controlPr defaultSize="0" autoFill="0" autoLine="0" autoPict="0">
                <anchor moveWithCells="1">
                  <from>
                    <xdr:col>2</xdr:col>
                    <xdr:colOff>381000</xdr:colOff>
                    <xdr:row>31</xdr:row>
                    <xdr:rowOff>114300</xdr:rowOff>
                  </from>
                  <to>
                    <xdr:col>3</xdr:col>
                    <xdr:colOff>276225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3" name="Check Box 63">
              <controlPr defaultSize="0" autoFill="0" autoLine="0" autoPict="0">
                <anchor moveWithCells="1">
                  <from>
                    <xdr:col>5</xdr:col>
                    <xdr:colOff>438150</xdr:colOff>
                    <xdr:row>44</xdr:row>
                    <xdr:rowOff>85725</xdr:rowOff>
                  </from>
                  <to>
                    <xdr:col>6</xdr:col>
                    <xdr:colOff>285750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4" name="Check Box 64">
              <controlPr defaultSize="0" autoFill="0" autoLine="0" autoPict="0">
                <anchor moveWithCells="1">
                  <from>
                    <xdr:col>5</xdr:col>
                    <xdr:colOff>438150</xdr:colOff>
                    <xdr:row>43</xdr:row>
                    <xdr:rowOff>85725</xdr:rowOff>
                  </from>
                  <to>
                    <xdr:col>6</xdr:col>
                    <xdr:colOff>285750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5" name="Check Box 65">
              <controlPr defaultSize="0" autoFill="0" autoLine="0" autoPict="0">
                <anchor moveWithCells="1">
                  <from>
                    <xdr:col>7</xdr:col>
                    <xdr:colOff>409575</xdr:colOff>
                    <xdr:row>44</xdr:row>
                    <xdr:rowOff>104775</xdr:rowOff>
                  </from>
                  <to>
                    <xdr:col>8</xdr:col>
                    <xdr:colOff>257175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6" name="Check Box 66">
              <controlPr defaultSize="0" autoFill="0" autoLine="0" autoPict="0">
                <anchor moveWithCells="1">
                  <from>
                    <xdr:col>7</xdr:col>
                    <xdr:colOff>409575</xdr:colOff>
                    <xdr:row>43</xdr:row>
                    <xdr:rowOff>104775</xdr:rowOff>
                  </from>
                  <to>
                    <xdr:col>8</xdr:col>
                    <xdr:colOff>257175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94"/>
  <sheetViews>
    <sheetView showGridLines="0" showRowColHeaders="0" showZeros="0" workbookViewId="0">
      <pane ySplit="4" topLeftCell="A5" activePane="bottomLeft" state="frozenSplit"/>
      <selection activeCell="T14" sqref="T14"/>
      <selection pane="bottomLeft" activeCell="G35" sqref="G35"/>
    </sheetView>
  </sheetViews>
  <sheetFormatPr defaultRowHeight="12.75" x14ac:dyDescent="0.2"/>
  <cols>
    <col min="1" max="1" width="6.7109375" style="35" customWidth="1"/>
    <col min="2" max="2" width="0.5703125" style="11" customWidth="1"/>
    <col min="3" max="3" width="7.42578125" style="11" customWidth="1"/>
    <col min="4" max="15" width="6.85546875" style="11" customWidth="1"/>
    <col min="16" max="16" width="7.42578125" style="11" customWidth="1"/>
    <col min="17" max="17" width="7.5703125" style="11" customWidth="1"/>
    <col min="18" max="19" width="6.85546875" style="11" customWidth="1"/>
    <col min="20" max="20" width="20.7109375" style="158" customWidth="1"/>
    <col min="21" max="21" width="17.140625" style="11" customWidth="1"/>
    <col min="22" max="22" width="7.85546875" style="35" customWidth="1"/>
    <col min="23" max="23" width="19.7109375" style="35" customWidth="1"/>
    <col min="24" max="24" width="12.28515625" style="35" customWidth="1"/>
    <col min="25" max="25" width="11.28515625" style="35" customWidth="1"/>
    <col min="26" max="26" width="16" style="35" customWidth="1"/>
    <col min="27" max="27" width="27" style="35" customWidth="1"/>
    <col min="28" max="28" width="0" style="35" hidden="1" customWidth="1"/>
    <col min="29" max="29" width="8.85546875" style="35" hidden="1" customWidth="1"/>
    <col min="30" max="38" width="2" style="35" hidden="1" customWidth="1"/>
    <col min="39" max="40" width="3" style="35" hidden="1" customWidth="1"/>
    <col min="41" max="42" width="2" style="35" hidden="1" customWidth="1"/>
    <col min="43" max="43" width="0" style="35" hidden="1" customWidth="1"/>
    <col min="44" max="44" width="12.42578125" style="35" hidden="1" customWidth="1"/>
    <col min="45" max="16384" width="9.140625" style="35"/>
  </cols>
  <sheetData>
    <row r="1" spans="3:36" ht="15" customHeight="1" x14ac:dyDescent="0.2">
      <c r="C1" s="98"/>
      <c r="D1" s="98"/>
      <c r="E1" s="98"/>
      <c r="F1" s="98"/>
      <c r="G1" s="375" t="s">
        <v>154</v>
      </c>
      <c r="H1" s="375"/>
      <c r="I1" s="375"/>
      <c r="J1" s="375"/>
      <c r="K1" s="375"/>
      <c r="L1" s="375"/>
      <c r="M1" s="375"/>
      <c r="N1" s="375"/>
      <c r="O1" s="375"/>
      <c r="P1" s="375"/>
      <c r="Q1" s="98"/>
      <c r="R1" s="98"/>
      <c r="S1" s="98"/>
    </row>
    <row r="2" spans="3:36" ht="12" customHeight="1" x14ac:dyDescent="0.2">
      <c r="C2" s="98"/>
      <c r="I2" s="226">
        <v>2023</v>
      </c>
      <c r="J2" s="98" t="str">
        <f>"- "&amp;I2+1</f>
        <v>- 2024</v>
      </c>
      <c r="K2" s="409" t="s">
        <v>97</v>
      </c>
      <c r="L2" s="409"/>
      <c r="M2" s="409"/>
      <c r="N2" s="409"/>
      <c r="O2" s="98"/>
      <c r="P2" s="98"/>
      <c r="Q2" s="98"/>
      <c r="R2" s="98"/>
      <c r="S2" s="98"/>
    </row>
    <row r="3" spans="3:36" ht="18" customHeight="1" x14ac:dyDescent="0.2">
      <c r="C3" s="35"/>
      <c r="D3" s="480" t="s">
        <v>73</v>
      </c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</row>
    <row r="4" spans="3:36" ht="6.75" customHeight="1" x14ac:dyDescent="0.2"/>
    <row r="5" spans="3:36" s="69" customFormat="1" ht="14.25" customHeight="1" x14ac:dyDescent="0.2">
      <c r="C5" s="380" t="s">
        <v>155</v>
      </c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159"/>
      <c r="W5" s="36"/>
      <c r="X5" s="82"/>
      <c r="Y5" s="82"/>
      <c r="Z5" s="82"/>
      <c r="AA5" s="82"/>
      <c r="AB5" s="82"/>
    </row>
    <row r="6" spans="3:36" s="70" customFormat="1" ht="15" customHeight="1" x14ac:dyDescent="0.2">
      <c r="D6" s="376" t="s">
        <v>72</v>
      </c>
      <c r="E6" s="376"/>
      <c r="F6" s="376"/>
      <c r="G6" s="376"/>
      <c r="H6" s="70" t="s">
        <v>71</v>
      </c>
      <c r="N6" s="71" t="s">
        <v>158</v>
      </c>
      <c r="P6" s="71"/>
      <c r="Q6" s="71"/>
      <c r="R6" s="71"/>
      <c r="S6" s="71"/>
      <c r="T6" s="160"/>
    </row>
    <row r="7" spans="3:36" s="70" customFormat="1" ht="15.75" customHeight="1" x14ac:dyDescent="0.2">
      <c r="C7" s="482" t="s">
        <v>70</v>
      </c>
      <c r="D7" s="482"/>
      <c r="E7" s="482"/>
      <c r="F7" s="482"/>
      <c r="G7" s="482"/>
      <c r="H7" s="74" t="s">
        <v>44</v>
      </c>
      <c r="I7" s="482" t="s">
        <v>99</v>
      </c>
      <c r="J7" s="482"/>
      <c r="K7" s="482"/>
      <c r="L7" s="482"/>
      <c r="M7" s="482"/>
      <c r="N7" s="482"/>
      <c r="O7" s="482"/>
      <c r="P7" s="119" t="s">
        <v>45</v>
      </c>
      <c r="T7" s="160"/>
    </row>
    <row r="8" spans="3:36" s="70" customFormat="1" ht="12" customHeight="1" x14ac:dyDescent="0.2">
      <c r="D8" s="70" t="s">
        <v>50</v>
      </c>
      <c r="O8" s="481" t="s">
        <v>69</v>
      </c>
      <c r="P8" s="481"/>
      <c r="Q8" s="481"/>
      <c r="R8" s="481"/>
      <c r="T8" s="160"/>
    </row>
    <row r="9" spans="3:36" s="70" customFormat="1" ht="12" customHeight="1" x14ac:dyDescent="0.2">
      <c r="D9" s="70" t="s">
        <v>49</v>
      </c>
      <c r="H9" s="35"/>
      <c r="K9" s="35"/>
      <c r="O9" s="481"/>
      <c r="P9" s="481"/>
      <c r="Q9" s="481"/>
      <c r="R9" s="481"/>
      <c r="T9" s="158"/>
      <c r="U9" s="11"/>
      <c r="V9" s="35"/>
    </row>
    <row r="10" spans="3:36" s="70" customFormat="1" ht="12" customHeight="1" x14ac:dyDescent="0.2">
      <c r="K10" s="35"/>
      <c r="N10" s="72" t="s">
        <v>34</v>
      </c>
      <c r="O10" s="376" t="s">
        <v>68</v>
      </c>
      <c r="P10" s="376"/>
      <c r="Q10" s="376"/>
      <c r="R10" s="376"/>
      <c r="T10" s="158"/>
      <c r="V10" s="35"/>
    </row>
    <row r="11" spans="3:36" s="69" customFormat="1" ht="10.5" customHeight="1" x14ac:dyDescent="0.2">
      <c r="C11" s="207" t="s">
        <v>106</v>
      </c>
      <c r="D11" s="208"/>
      <c r="E11" s="209"/>
      <c r="F11" s="209"/>
      <c r="G11" s="208" t="s">
        <v>107</v>
      </c>
      <c r="H11" s="209"/>
      <c r="I11" s="209"/>
      <c r="J11" s="210" t="s">
        <v>79</v>
      </c>
      <c r="K11" s="208"/>
      <c r="L11" s="209"/>
      <c r="M11" s="211"/>
      <c r="N11" s="408" t="s">
        <v>33</v>
      </c>
      <c r="O11" s="479"/>
      <c r="P11" s="479"/>
      <c r="Q11" s="479"/>
      <c r="R11" s="479"/>
      <c r="T11" s="161"/>
      <c r="V11" s="39"/>
    </row>
    <row r="12" spans="3:36" s="69" customFormat="1" ht="6.75" customHeight="1" x14ac:dyDescent="0.2">
      <c r="E12" s="75"/>
      <c r="G12" s="76"/>
      <c r="J12" s="76"/>
      <c r="K12" s="38"/>
      <c r="L12" s="38"/>
      <c r="N12" s="408"/>
      <c r="O12" s="479" t="s">
        <v>88</v>
      </c>
      <c r="P12" s="479"/>
      <c r="Q12" s="479"/>
      <c r="R12" s="479"/>
      <c r="T12" s="161"/>
      <c r="V12" s="39"/>
      <c r="AE12" s="73"/>
      <c r="AF12" s="73"/>
      <c r="AG12" s="73"/>
      <c r="AH12" s="73"/>
      <c r="AI12" s="73"/>
      <c r="AJ12" s="73"/>
    </row>
    <row r="13" spans="3:36" ht="6.75" customHeight="1" thickBot="1" x14ac:dyDescent="0.25">
      <c r="U13" s="126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3:36" ht="12.75" customHeight="1" x14ac:dyDescent="0.2">
      <c r="C14" s="387" t="s">
        <v>3</v>
      </c>
      <c r="D14" s="388"/>
      <c r="E14" s="389" t="str">
        <f>O10</f>
        <v>………………………………………….</v>
      </c>
      <c r="F14" s="390"/>
      <c r="G14" s="390"/>
      <c r="H14" s="391"/>
      <c r="I14" s="31" t="s">
        <v>4</v>
      </c>
      <c r="J14" s="392"/>
      <c r="K14" s="393"/>
      <c r="L14" s="394"/>
      <c r="M14" s="395" t="s">
        <v>42</v>
      </c>
      <c r="N14" s="395"/>
      <c r="O14" s="396"/>
      <c r="P14" s="396"/>
      <c r="Q14" s="397"/>
      <c r="R14" s="398" t="s">
        <v>5</v>
      </c>
      <c r="S14" s="399"/>
      <c r="AC14" s="37"/>
      <c r="AD14" s="37"/>
      <c r="AE14" s="37"/>
      <c r="AF14" s="37"/>
      <c r="AG14" s="37"/>
      <c r="AH14" s="37"/>
      <c r="AI14" s="37"/>
      <c r="AJ14" s="37"/>
    </row>
    <row r="15" spans="3:36" ht="14.25" customHeight="1" thickBot="1" x14ac:dyDescent="0.25">
      <c r="C15" s="402" t="s">
        <v>6</v>
      </c>
      <c r="D15" s="403"/>
      <c r="E15" s="404"/>
      <c r="F15" s="405"/>
      <c r="G15" s="405"/>
      <c r="H15" s="406"/>
      <c r="I15" s="32" t="s">
        <v>7</v>
      </c>
      <c r="J15" s="381"/>
      <c r="K15" s="382"/>
      <c r="L15" s="383"/>
      <c r="M15" s="384" t="s">
        <v>43</v>
      </c>
      <c r="N15" s="384"/>
      <c r="O15" s="385"/>
      <c r="P15" s="385"/>
      <c r="Q15" s="386"/>
      <c r="R15" s="400"/>
      <c r="S15" s="401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3:36" ht="12.75" customHeight="1" x14ac:dyDescent="0.2">
      <c r="C16" s="326" t="s">
        <v>8</v>
      </c>
      <c r="D16" s="329" t="s">
        <v>36</v>
      </c>
      <c r="E16" s="330"/>
      <c r="F16" s="331" t="str">
        <f>C7</f>
        <v>………………………………………...……………….</v>
      </c>
      <c r="G16" s="331"/>
      <c r="H16" s="331"/>
      <c r="I16" s="331"/>
      <c r="J16" s="331"/>
      <c r="K16" s="331"/>
      <c r="L16" s="331"/>
      <c r="M16" s="331"/>
      <c r="N16" s="331"/>
      <c r="O16" s="332"/>
      <c r="P16" s="85" t="s">
        <v>9</v>
      </c>
      <c r="Q16" s="86"/>
      <c r="R16" s="310"/>
      <c r="S16" s="311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1:36" ht="12.75" customHeight="1" x14ac:dyDescent="0.2">
      <c r="C17" s="327"/>
      <c r="D17" s="314" t="s">
        <v>37</v>
      </c>
      <c r="E17" s="315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7"/>
      <c r="R17" s="310"/>
      <c r="S17" s="311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1:36" ht="18" customHeight="1" thickBot="1" x14ac:dyDescent="0.3">
      <c r="C18" s="328"/>
      <c r="D18" s="318" t="s">
        <v>35</v>
      </c>
      <c r="E18" s="319"/>
      <c r="F18" s="320" t="s">
        <v>65</v>
      </c>
      <c r="G18" s="321"/>
      <c r="H18" s="321"/>
      <c r="I18" s="322" t="s">
        <v>10</v>
      </c>
      <c r="J18" s="323"/>
      <c r="K18" s="324" t="s">
        <v>67</v>
      </c>
      <c r="L18" s="325"/>
      <c r="M18" s="325"/>
      <c r="N18" s="84"/>
      <c r="O18" s="94" t="s">
        <v>11</v>
      </c>
      <c r="P18" s="84"/>
      <c r="Q18" s="95" t="s">
        <v>12</v>
      </c>
      <c r="R18" s="312"/>
      <c r="S18" s="313"/>
    </row>
    <row r="19" spans="1:36" ht="4.5" customHeight="1" thickBo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36" s="11" customFormat="1" ht="12.75" customHeight="1" x14ac:dyDescent="0.2">
      <c r="A20" s="35"/>
      <c r="C20" s="288" t="s">
        <v>60</v>
      </c>
      <c r="D20" s="289"/>
      <c r="E20" s="442" t="s">
        <v>13</v>
      </c>
      <c r="F20" s="443"/>
      <c r="G20" s="443"/>
      <c r="H20" s="443"/>
      <c r="I20" s="444"/>
      <c r="J20" s="445" t="s">
        <v>14</v>
      </c>
      <c r="K20" s="446"/>
      <c r="L20" s="446"/>
      <c r="M20" s="446"/>
      <c r="N20" s="446"/>
      <c r="O20" s="447"/>
      <c r="P20" s="450" t="s">
        <v>15</v>
      </c>
      <c r="Q20" s="450"/>
      <c r="R20" s="450"/>
      <c r="S20" s="451"/>
      <c r="T20" s="158"/>
      <c r="V20" s="35"/>
      <c r="W20" s="35"/>
      <c r="X20" s="77"/>
      <c r="Y20" s="69"/>
    </row>
    <row r="21" spans="1:36" s="41" customFormat="1" ht="12" x14ac:dyDescent="0.2">
      <c r="A21" s="40"/>
      <c r="C21" s="290"/>
      <c r="D21" s="291"/>
      <c r="E21" s="2">
        <v>1</v>
      </c>
      <c r="F21" s="3">
        <v>2</v>
      </c>
      <c r="G21" s="3">
        <v>3</v>
      </c>
      <c r="H21" s="3">
        <v>4</v>
      </c>
      <c r="I21" s="4">
        <v>5</v>
      </c>
      <c r="J21" s="2">
        <v>7</v>
      </c>
      <c r="K21" s="3">
        <v>8</v>
      </c>
      <c r="L21" s="3">
        <v>9</v>
      </c>
      <c r="M21" s="3">
        <v>10</v>
      </c>
      <c r="N21" s="3">
        <v>11</v>
      </c>
      <c r="O21" s="4">
        <v>12</v>
      </c>
      <c r="P21" s="108">
        <v>13</v>
      </c>
      <c r="Q21" s="109">
        <v>14</v>
      </c>
      <c r="R21" s="109">
        <v>15</v>
      </c>
      <c r="S21" s="110">
        <v>16</v>
      </c>
      <c r="T21" s="162"/>
      <c r="V21" s="40"/>
      <c r="W21" s="40"/>
      <c r="Y21" s="69"/>
    </row>
    <row r="22" spans="1:36" s="41" customFormat="1" ht="21.75" thickBot="1" x14ac:dyDescent="0.25">
      <c r="A22" s="40"/>
      <c r="C22" s="292"/>
      <c r="D22" s="293"/>
      <c r="E22" s="5" t="s">
        <v>113</v>
      </c>
      <c r="F22" s="6" t="s">
        <v>114</v>
      </c>
      <c r="G22" s="6" t="s">
        <v>115</v>
      </c>
      <c r="H22" s="7" t="s">
        <v>116</v>
      </c>
      <c r="I22" s="9" t="s">
        <v>117</v>
      </c>
      <c r="J22" s="8" t="s">
        <v>118</v>
      </c>
      <c r="K22" s="7" t="s">
        <v>119</v>
      </c>
      <c r="L22" s="7" t="s">
        <v>120</v>
      </c>
      <c r="M22" s="7" t="s">
        <v>121</v>
      </c>
      <c r="N22" s="7" t="s">
        <v>122</v>
      </c>
      <c r="O22" s="9" t="s">
        <v>123</v>
      </c>
      <c r="P22" s="111" t="s">
        <v>124</v>
      </c>
      <c r="Q22" s="112" t="s">
        <v>125</v>
      </c>
      <c r="R22" s="112" t="s">
        <v>126</v>
      </c>
      <c r="S22" s="113" t="s">
        <v>127</v>
      </c>
      <c r="T22" s="162"/>
      <c r="V22" s="40"/>
      <c r="Y22" s="69"/>
    </row>
    <row r="23" spans="1:36" s="11" customFormat="1" ht="9" customHeight="1" x14ac:dyDescent="0.2">
      <c r="A23" s="35"/>
      <c r="C23" s="275" t="s">
        <v>61</v>
      </c>
      <c r="D23" s="276"/>
      <c r="E23" s="19"/>
      <c r="F23" s="20"/>
      <c r="G23" s="20"/>
      <c r="H23" s="20"/>
      <c r="I23" s="21"/>
      <c r="J23" s="19"/>
      <c r="K23" s="20"/>
      <c r="L23" s="20"/>
      <c r="M23" s="20"/>
      <c r="N23" s="20"/>
      <c r="O23" s="21"/>
      <c r="P23" s="22"/>
      <c r="Q23" s="23"/>
      <c r="R23" s="23"/>
      <c r="S23" s="24"/>
      <c r="T23" s="158"/>
      <c r="V23" s="35"/>
    </row>
    <row r="24" spans="1:36" s="11" customFormat="1" ht="9" customHeight="1" x14ac:dyDescent="0.2">
      <c r="A24" s="35"/>
      <c r="C24" s="273" t="s">
        <v>16</v>
      </c>
      <c r="D24" s="274"/>
      <c r="E24" s="25"/>
      <c r="F24" s="26"/>
      <c r="G24" s="26"/>
      <c r="H24" s="26"/>
      <c r="I24" s="27"/>
      <c r="J24" s="25"/>
      <c r="K24" s="26"/>
      <c r="L24" s="26"/>
      <c r="M24" s="26"/>
      <c r="N24" s="26"/>
      <c r="O24" s="27"/>
      <c r="P24" s="28"/>
      <c r="Q24" s="29"/>
      <c r="R24" s="29"/>
      <c r="S24" s="30"/>
      <c r="T24" s="158"/>
      <c r="V24" s="35"/>
      <c r="W24" s="35"/>
      <c r="X24" s="35"/>
      <c r="Y24" s="35"/>
    </row>
    <row r="25" spans="1:36" s="11" customFormat="1" ht="9" customHeight="1" x14ac:dyDescent="0.2">
      <c r="A25" s="35"/>
      <c r="C25" s="273" t="s">
        <v>62</v>
      </c>
      <c r="D25" s="274"/>
      <c r="E25" s="25"/>
      <c r="F25" s="26"/>
      <c r="G25" s="26"/>
      <c r="H25" s="26"/>
      <c r="I25" s="27"/>
      <c r="J25" s="25"/>
      <c r="K25" s="26"/>
      <c r="L25" s="26"/>
      <c r="M25" s="26"/>
      <c r="N25" s="26"/>
      <c r="O25" s="27"/>
      <c r="P25" s="28"/>
      <c r="Q25" s="29"/>
      <c r="R25" s="29"/>
      <c r="S25" s="30"/>
      <c r="T25" s="158"/>
      <c r="V25" s="35"/>
      <c r="W25" s="35"/>
      <c r="X25" s="35"/>
      <c r="Y25" s="35"/>
    </row>
    <row r="26" spans="1:36" s="11" customFormat="1" ht="9" customHeight="1" x14ac:dyDescent="0.2">
      <c r="A26" s="35"/>
      <c r="C26" s="273" t="s">
        <v>63</v>
      </c>
      <c r="D26" s="274"/>
      <c r="E26" s="25"/>
      <c r="F26" s="26"/>
      <c r="G26" s="26"/>
      <c r="H26" s="26"/>
      <c r="I26" s="27"/>
      <c r="J26" s="25"/>
      <c r="K26" s="26"/>
      <c r="L26" s="26"/>
      <c r="M26" s="26"/>
      <c r="N26" s="26"/>
      <c r="O26" s="27"/>
      <c r="P26" s="28"/>
      <c r="Q26" s="29"/>
      <c r="R26" s="29"/>
      <c r="S26" s="30"/>
      <c r="T26" s="158"/>
      <c r="V26" s="35"/>
      <c r="W26" s="35"/>
      <c r="X26" s="35"/>
      <c r="Y26" s="35"/>
    </row>
    <row r="27" spans="1:36" s="11" customFormat="1" ht="9" customHeight="1" x14ac:dyDescent="0.2">
      <c r="A27" s="35"/>
      <c r="C27" s="273" t="s">
        <v>17</v>
      </c>
      <c r="D27" s="274"/>
      <c r="E27" s="25"/>
      <c r="F27" s="26"/>
      <c r="G27" s="26"/>
      <c r="H27" s="26"/>
      <c r="I27" s="27"/>
      <c r="J27" s="25"/>
      <c r="K27" s="26"/>
      <c r="L27" s="26"/>
      <c r="M27" s="26"/>
      <c r="N27" s="26"/>
      <c r="O27" s="27"/>
      <c r="P27" s="28"/>
      <c r="Q27" s="29"/>
      <c r="R27" s="29"/>
      <c r="S27" s="30"/>
      <c r="T27" s="158"/>
      <c r="V27" s="35"/>
      <c r="W27" s="35"/>
      <c r="X27" s="35"/>
      <c r="Y27" s="35"/>
    </row>
    <row r="28" spans="1:36" s="11" customFormat="1" ht="9" customHeight="1" x14ac:dyDescent="0.2">
      <c r="A28" s="35"/>
      <c r="C28" s="300" t="s">
        <v>64</v>
      </c>
      <c r="D28" s="301"/>
      <c r="E28" s="100"/>
      <c r="F28" s="101"/>
      <c r="G28" s="101"/>
      <c r="H28" s="101"/>
      <c r="I28" s="102"/>
      <c r="J28" s="100"/>
      <c r="K28" s="101"/>
      <c r="L28" s="101"/>
      <c r="M28" s="101"/>
      <c r="N28" s="101"/>
      <c r="O28" s="102"/>
      <c r="P28" s="103"/>
      <c r="Q28" s="101"/>
      <c r="R28" s="101"/>
      <c r="S28" s="102"/>
      <c r="T28" s="158"/>
      <c r="V28" s="35"/>
      <c r="W28" s="35"/>
      <c r="X28" s="35"/>
      <c r="Y28" s="35"/>
    </row>
    <row r="29" spans="1:36" s="11" customFormat="1" ht="9" customHeight="1" thickBot="1" x14ac:dyDescent="0.25">
      <c r="A29" s="35"/>
      <c r="C29" s="298" t="s">
        <v>18</v>
      </c>
      <c r="D29" s="299"/>
      <c r="E29" s="104"/>
      <c r="F29" s="105"/>
      <c r="G29" s="105"/>
      <c r="H29" s="105"/>
      <c r="I29" s="106"/>
      <c r="J29" s="104"/>
      <c r="K29" s="105"/>
      <c r="L29" s="105"/>
      <c r="M29" s="105"/>
      <c r="N29" s="105"/>
      <c r="O29" s="106"/>
      <c r="P29" s="107"/>
      <c r="Q29" s="105"/>
      <c r="R29" s="105"/>
      <c r="S29" s="106"/>
      <c r="T29" s="158"/>
      <c r="V29" s="35"/>
      <c r="W29" s="35"/>
      <c r="X29" s="35"/>
      <c r="Y29" s="35"/>
    </row>
    <row r="30" spans="1:36" s="11" customFormat="1" ht="9" customHeight="1" x14ac:dyDescent="0.2">
      <c r="A30" s="35"/>
      <c r="C30" s="10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158"/>
      <c r="V30" s="35"/>
      <c r="W30" s="35"/>
      <c r="X30" s="35"/>
      <c r="Y30" s="35"/>
    </row>
    <row r="31" spans="1:36" s="11" customFormat="1" ht="14.25" customHeight="1" x14ac:dyDescent="0.2">
      <c r="A31" s="35"/>
      <c r="C31" s="355" t="s">
        <v>59</v>
      </c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477" t="s">
        <v>51</v>
      </c>
      <c r="O31" s="477"/>
      <c r="P31" s="477"/>
      <c r="Q31" s="477"/>
      <c r="R31" s="477"/>
      <c r="S31" s="477"/>
      <c r="T31" s="158"/>
      <c r="V31" s="35"/>
      <c r="W31" s="35"/>
      <c r="X31" s="35"/>
      <c r="Y31" s="35"/>
    </row>
    <row r="32" spans="1:36" s="69" customFormat="1" ht="14.25" customHeight="1" x14ac:dyDescent="0.2">
      <c r="C32" s="87"/>
      <c r="D32" s="99" t="s">
        <v>41</v>
      </c>
      <c r="E32" s="155" t="s">
        <v>132</v>
      </c>
      <c r="F32" s="38"/>
      <c r="G32" s="38"/>
      <c r="N32" s="341" t="s">
        <v>54</v>
      </c>
      <c r="O32" s="341"/>
      <c r="P32" s="341"/>
      <c r="Q32" s="476" t="s">
        <v>52</v>
      </c>
      <c r="R32" s="476"/>
      <c r="S32" s="93" t="s">
        <v>53</v>
      </c>
      <c r="T32" s="159"/>
      <c r="W32" s="333"/>
      <c r="X32" s="333"/>
      <c r="Y32" s="333"/>
      <c r="Z32" s="333"/>
      <c r="AA32" s="333"/>
      <c r="AB32" s="333"/>
    </row>
    <row r="33" spans="1:42" s="69" customFormat="1" ht="14.25" customHeight="1" x14ac:dyDescent="0.2">
      <c r="C33" s="87"/>
      <c r="D33" s="99" t="s">
        <v>41</v>
      </c>
      <c r="E33" s="83" t="s">
        <v>167</v>
      </c>
      <c r="F33" s="38"/>
      <c r="G33" s="38"/>
      <c r="N33" s="341" t="s">
        <v>55</v>
      </c>
      <c r="O33" s="341"/>
      <c r="P33" s="341"/>
      <c r="Q33" s="476" t="s">
        <v>52</v>
      </c>
      <c r="R33" s="476"/>
      <c r="S33" s="91" t="s">
        <v>53</v>
      </c>
      <c r="T33" s="159"/>
    </row>
    <row r="34" spans="1:42" s="69" customFormat="1" ht="14.25" customHeight="1" x14ac:dyDescent="0.2">
      <c r="C34" s="87"/>
      <c r="D34" s="99" t="s">
        <v>41</v>
      </c>
      <c r="E34" s="69" t="s">
        <v>103</v>
      </c>
      <c r="F34" s="38"/>
      <c r="G34" s="38"/>
      <c r="N34" s="341" t="s">
        <v>56</v>
      </c>
      <c r="O34" s="341"/>
      <c r="P34" s="341"/>
      <c r="Q34" s="476" t="s">
        <v>52</v>
      </c>
      <c r="R34" s="476"/>
      <c r="S34" s="92" t="s">
        <v>53</v>
      </c>
      <c r="T34" s="159"/>
    </row>
    <row r="35" spans="1:42" s="69" customFormat="1" ht="14.25" customHeight="1" x14ac:dyDescent="0.2">
      <c r="C35" s="87"/>
      <c r="D35" s="99" t="s">
        <v>41</v>
      </c>
      <c r="E35" s="69" t="s">
        <v>46</v>
      </c>
      <c r="F35" s="38"/>
      <c r="G35" s="38"/>
      <c r="O35" s="212"/>
      <c r="P35" s="212"/>
      <c r="Q35" s="215"/>
      <c r="R35" s="342" t="s">
        <v>21</v>
      </c>
      <c r="S35" s="342"/>
      <c r="T35" s="159"/>
    </row>
    <row r="36" spans="1:42" s="69" customFormat="1" ht="14.25" customHeight="1" x14ac:dyDescent="0.2">
      <c r="C36" s="87"/>
      <c r="D36" s="99" t="s">
        <v>41</v>
      </c>
      <c r="E36" s="69" t="s">
        <v>47</v>
      </c>
      <c r="F36" s="38"/>
      <c r="G36" s="38"/>
      <c r="N36" s="343" t="s">
        <v>91</v>
      </c>
      <c r="O36" s="343"/>
      <c r="P36" s="343"/>
      <c r="Q36" s="215"/>
      <c r="R36" s="342"/>
      <c r="S36" s="342"/>
      <c r="T36" s="159"/>
      <c r="U36" s="346"/>
      <c r="V36" s="346"/>
    </row>
    <row r="37" spans="1:42" s="69" customFormat="1" ht="14.25" customHeight="1" x14ac:dyDescent="0.2">
      <c r="C37" s="87"/>
      <c r="D37" s="99" t="s">
        <v>41</v>
      </c>
      <c r="E37" s="237" t="s">
        <v>166</v>
      </c>
      <c r="F37" s="38"/>
      <c r="G37" s="38"/>
      <c r="N37" s="343"/>
      <c r="O37" s="343"/>
      <c r="P37" s="343"/>
      <c r="Q37" s="214"/>
      <c r="R37" s="347" t="s">
        <v>22</v>
      </c>
      <c r="S37" s="347"/>
      <c r="T37" s="159"/>
    </row>
    <row r="38" spans="1:42" s="69" customFormat="1" ht="15.75" customHeight="1" x14ac:dyDescent="0.2">
      <c r="C38" s="87"/>
      <c r="D38" s="99" t="s">
        <v>41</v>
      </c>
      <c r="E38" s="69" t="s">
        <v>128</v>
      </c>
      <c r="F38" s="38"/>
      <c r="G38" s="38"/>
      <c r="N38" s="343"/>
      <c r="O38" s="343"/>
      <c r="P38" s="343"/>
      <c r="Q38" s="97"/>
      <c r="R38" s="347"/>
      <c r="S38" s="347"/>
      <c r="T38" s="161"/>
    </row>
    <row r="39" spans="1:42" s="69" customFormat="1" ht="15.75" customHeight="1" x14ac:dyDescent="0.2">
      <c r="D39" s="99" t="s">
        <v>41</v>
      </c>
      <c r="E39" s="69" t="s">
        <v>134</v>
      </c>
      <c r="F39" s="38"/>
      <c r="G39" s="38"/>
      <c r="N39" s="348" t="s">
        <v>93</v>
      </c>
      <c r="O39" s="348"/>
      <c r="P39" s="348"/>
      <c r="Q39" s="97"/>
      <c r="R39" s="349" t="s">
        <v>19</v>
      </c>
      <c r="S39" s="349"/>
      <c r="T39" s="161"/>
    </row>
    <row r="40" spans="1:42" s="69" customFormat="1" ht="15.75" customHeight="1" x14ac:dyDescent="0.2">
      <c r="C40" s="224" t="s">
        <v>96</v>
      </c>
      <c r="D40" s="75" t="s">
        <v>48</v>
      </c>
      <c r="F40" s="76"/>
      <c r="G40" s="38"/>
      <c r="H40" s="76"/>
      <c r="I40" s="88" t="s">
        <v>19</v>
      </c>
      <c r="K40" s="89" t="s">
        <v>20</v>
      </c>
      <c r="N40" s="348"/>
      <c r="O40" s="348"/>
      <c r="P40" s="348"/>
      <c r="Q40" s="216"/>
      <c r="R40" s="350" t="s">
        <v>20</v>
      </c>
      <c r="S40" s="350"/>
      <c r="T40" s="159"/>
    </row>
    <row r="41" spans="1:42" s="69" customFormat="1" ht="15.75" customHeight="1" x14ac:dyDescent="0.2">
      <c r="C41" s="224" t="s">
        <v>96</v>
      </c>
      <c r="D41" s="75" t="s">
        <v>90</v>
      </c>
      <c r="F41" s="76"/>
      <c r="G41" s="38"/>
      <c r="H41" s="76"/>
      <c r="I41" s="88" t="s">
        <v>57</v>
      </c>
      <c r="K41" s="89" t="s">
        <v>58</v>
      </c>
      <c r="N41" s="348"/>
      <c r="O41" s="348"/>
      <c r="P41" s="348"/>
      <c r="Q41" s="97"/>
      <c r="R41" s="351"/>
      <c r="S41" s="351"/>
      <c r="T41" s="159"/>
    </row>
    <row r="42" spans="1:42" s="11" customFormat="1" ht="15" customHeight="1" x14ac:dyDescent="0.2">
      <c r="A42" s="35"/>
      <c r="C42" s="224" t="s">
        <v>96</v>
      </c>
      <c r="D42" s="75" t="s">
        <v>92</v>
      </c>
      <c r="E42" s="69"/>
      <c r="F42" s="76"/>
      <c r="G42" s="38"/>
      <c r="H42" s="76"/>
      <c r="I42" s="88" t="s">
        <v>57</v>
      </c>
      <c r="J42" s="69"/>
      <c r="K42" s="89" t="s">
        <v>58</v>
      </c>
      <c r="L42" s="69"/>
      <c r="M42" s="69"/>
      <c r="N42" s="348"/>
      <c r="O42" s="348"/>
      <c r="P42" s="348"/>
      <c r="R42" s="351"/>
      <c r="S42" s="351"/>
      <c r="T42" s="158"/>
    </row>
    <row r="43" spans="1:42" s="11" customFormat="1" ht="15" customHeight="1" x14ac:dyDescent="0.2">
      <c r="A43" s="35"/>
      <c r="C43" s="224" t="s">
        <v>96</v>
      </c>
      <c r="D43" s="75" t="s">
        <v>23</v>
      </c>
      <c r="E43" s="69"/>
      <c r="F43" s="76"/>
      <c r="G43" s="38"/>
      <c r="H43" s="76"/>
      <c r="I43" s="88" t="s">
        <v>1</v>
      </c>
      <c r="J43" s="69"/>
      <c r="K43" s="90" t="s">
        <v>2</v>
      </c>
      <c r="L43" s="69"/>
      <c r="N43" s="348"/>
      <c r="O43" s="348"/>
      <c r="P43" s="348"/>
      <c r="Q43" s="216"/>
      <c r="R43" s="350"/>
      <c r="S43" s="350"/>
      <c r="T43" s="158"/>
    </row>
    <row r="44" spans="1:42" s="11" customFormat="1" ht="2.25" customHeight="1" thickBot="1" x14ac:dyDescent="0.25">
      <c r="A44" s="35"/>
      <c r="T44" s="158"/>
    </row>
    <row r="45" spans="1:42" s="11" customFormat="1" ht="13.5" thickBot="1" x14ac:dyDescent="0.25">
      <c r="A45" s="35"/>
      <c r="C45" s="334" t="s">
        <v>24</v>
      </c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6"/>
      <c r="T45" s="158"/>
      <c r="V45" s="96"/>
      <c r="W45" s="96"/>
      <c r="Y45" s="96"/>
    </row>
    <row r="46" spans="1:42" s="11" customFormat="1" ht="15" customHeight="1" thickBot="1" x14ac:dyDescent="0.3">
      <c r="A46" s="35"/>
      <c r="C46" s="230" t="s">
        <v>40</v>
      </c>
      <c r="D46" s="337" t="s">
        <v>38</v>
      </c>
      <c r="E46" s="338"/>
      <c r="F46" s="338"/>
      <c r="G46" s="231" t="s">
        <v>25</v>
      </c>
      <c r="H46" s="338" t="s">
        <v>39</v>
      </c>
      <c r="I46" s="338"/>
      <c r="J46" s="338"/>
      <c r="K46" s="352" t="s">
        <v>26</v>
      </c>
      <c r="L46" s="352"/>
      <c r="M46" s="338" t="s">
        <v>27</v>
      </c>
      <c r="N46" s="338"/>
      <c r="O46" s="338" t="s">
        <v>28</v>
      </c>
      <c r="P46" s="338"/>
      <c r="Q46" s="339"/>
      <c r="R46" s="339"/>
      <c r="S46" s="340"/>
      <c r="T46" s="194"/>
      <c r="U46" s="171" t="s">
        <v>38</v>
      </c>
      <c r="V46" s="172" t="s">
        <v>25</v>
      </c>
      <c r="W46" s="172" t="s">
        <v>39</v>
      </c>
      <c r="X46" s="172" t="s">
        <v>26</v>
      </c>
      <c r="Y46" s="172" t="s">
        <v>27</v>
      </c>
      <c r="Z46" s="173" t="s">
        <v>28</v>
      </c>
      <c r="AA46" s="173"/>
      <c r="AC46" s="187"/>
      <c r="AD46" s="188">
        <v>1</v>
      </c>
      <c r="AE46" s="188">
        <v>2</v>
      </c>
      <c r="AF46" s="188">
        <v>3</v>
      </c>
      <c r="AG46" s="188">
        <v>4</v>
      </c>
      <c r="AH46" s="188">
        <v>5</v>
      </c>
      <c r="AI46" s="188">
        <v>6</v>
      </c>
      <c r="AJ46" s="188">
        <v>7</v>
      </c>
      <c r="AK46" s="188">
        <v>8</v>
      </c>
      <c r="AL46" s="188">
        <v>9</v>
      </c>
      <c r="AM46" s="188">
        <v>10</v>
      </c>
      <c r="AN46" s="188">
        <v>11</v>
      </c>
      <c r="AO46" s="189"/>
      <c r="AP46" s="189"/>
    </row>
    <row r="47" spans="1:42" s="11" customFormat="1" ht="1.5" customHeight="1" x14ac:dyDescent="0.25">
      <c r="C47" s="12"/>
      <c r="D47" s="13"/>
      <c r="E47" s="14"/>
      <c r="F47" s="15"/>
      <c r="G47" s="13"/>
      <c r="H47" s="13"/>
      <c r="I47" s="14"/>
      <c r="J47" s="15"/>
      <c r="K47" s="13"/>
      <c r="L47" s="15"/>
      <c r="M47" s="13"/>
      <c r="N47" s="15"/>
      <c r="O47" s="13"/>
      <c r="P47" s="15"/>
      <c r="Q47" s="366"/>
      <c r="R47" s="367"/>
      <c r="S47" s="368"/>
      <c r="T47" s="194"/>
      <c r="U47" s="167"/>
      <c r="V47" s="168"/>
      <c r="W47" s="168"/>
      <c r="X47" s="168"/>
      <c r="Y47" s="168"/>
      <c r="Z47" s="169"/>
      <c r="AA47" s="169"/>
      <c r="AC47" s="190"/>
      <c r="AD47" s="190"/>
      <c r="AE47" s="190"/>
      <c r="AF47" s="190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</row>
    <row r="48" spans="1:42" s="11" customFormat="1" ht="12.75" customHeight="1" x14ac:dyDescent="0.25">
      <c r="C48" s="33">
        <v>1</v>
      </c>
      <c r="D48" s="357">
        <f>U48</f>
        <v>0</v>
      </c>
      <c r="E48" s="358"/>
      <c r="F48" s="358"/>
      <c r="G48" s="229">
        <f>V48</f>
        <v>0</v>
      </c>
      <c r="H48" s="369">
        <f>W48</f>
        <v>0</v>
      </c>
      <c r="I48" s="369"/>
      <c r="J48" s="369"/>
      <c r="K48" s="370">
        <f>X48</f>
        <v>0</v>
      </c>
      <c r="L48" s="370"/>
      <c r="M48" s="370">
        <f>Y48</f>
        <v>0</v>
      </c>
      <c r="N48" s="370"/>
      <c r="O48" s="359">
        <f>Z48</f>
        <v>0</v>
      </c>
      <c r="P48" s="359"/>
      <c r="Q48" s="360">
        <f>AA48</f>
        <v>0</v>
      </c>
      <c r="R48" s="361"/>
      <c r="S48" s="362"/>
      <c r="T48" s="194" t="str">
        <f>IF(AC48=1,"TC Kimlik Numarası Yanlış!","")</f>
        <v/>
      </c>
      <c r="U48" s="175"/>
      <c r="V48" s="176"/>
      <c r="W48" s="177"/>
      <c r="X48" s="178"/>
      <c r="Y48" s="179"/>
      <c r="Z48" s="180"/>
      <c r="AA48" s="180"/>
      <c r="AC48" s="191" t="str">
        <f>IF(AO48="","",(IF(OR(AM48&lt;&gt;AO48,AN48&lt;&gt;AP48),1,0)))</f>
        <v/>
      </c>
      <c r="AD48" s="192" t="str">
        <f>IFERROR((MID($U48,AD$46,$AD$46)),"")</f>
        <v/>
      </c>
      <c r="AE48" s="192" t="str">
        <f t="shared" ref="AE48:AN63" si="0">IFERROR((MID($U48,AE$46,$AD$46)),"")</f>
        <v/>
      </c>
      <c r="AF48" s="192" t="str">
        <f t="shared" si="0"/>
        <v/>
      </c>
      <c r="AG48" s="192" t="str">
        <f t="shared" si="0"/>
        <v/>
      </c>
      <c r="AH48" s="192" t="str">
        <f t="shared" si="0"/>
        <v/>
      </c>
      <c r="AI48" s="192" t="str">
        <f t="shared" si="0"/>
        <v/>
      </c>
      <c r="AJ48" s="192" t="str">
        <f t="shared" si="0"/>
        <v/>
      </c>
      <c r="AK48" s="192" t="str">
        <f t="shared" si="0"/>
        <v/>
      </c>
      <c r="AL48" s="192" t="str">
        <f t="shared" si="0"/>
        <v/>
      </c>
      <c r="AM48" s="192" t="str">
        <f t="shared" si="0"/>
        <v/>
      </c>
      <c r="AN48" s="192" t="str">
        <f t="shared" si="0"/>
        <v/>
      </c>
      <c r="AO48" s="193" t="str">
        <f>IFERROR((RIGHT((((AD48+AF48+AH48+AJ48+AL48)*7)+((AE48+AG48+AI48+AK48)*9)),1)),"")</f>
        <v/>
      </c>
      <c r="AP48" s="193" t="str">
        <f>IFERROR((RIGHT((AD48+AE48+AF48+AG48+AH48+AI48+AJ48+AK48+AL48+AM48),1)),"")</f>
        <v/>
      </c>
    </row>
    <row r="49" spans="3:42" s="11" customFormat="1" ht="12.75" customHeight="1" x14ac:dyDescent="0.25">
      <c r="C49" s="34">
        <v>2</v>
      </c>
      <c r="D49" s="357">
        <f t="shared" ref="D49:D72" si="1">U49</f>
        <v>0</v>
      </c>
      <c r="E49" s="358"/>
      <c r="F49" s="358"/>
      <c r="G49" s="229">
        <f t="shared" ref="G49:H72" si="2">V49</f>
        <v>0</v>
      </c>
      <c r="H49" s="369">
        <f t="shared" si="2"/>
        <v>0</v>
      </c>
      <c r="I49" s="369"/>
      <c r="J49" s="369"/>
      <c r="K49" s="370">
        <f t="shared" ref="K49:K72" si="3">X49</f>
        <v>0</v>
      </c>
      <c r="L49" s="370"/>
      <c r="M49" s="370">
        <f t="shared" ref="M49:M72" si="4">Y49</f>
        <v>0</v>
      </c>
      <c r="N49" s="370"/>
      <c r="O49" s="359">
        <f t="shared" ref="O49:O72" si="5">Z49</f>
        <v>0</v>
      </c>
      <c r="P49" s="359"/>
      <c r="Q49" s="363">
        <f t="shared" ref="Q49:Q72" si="6">AA49</f>
        <v>0</v>
      </c>
      <c r="R49" s="364"/>
      <c r="S49" s="365"/>
      <c r="T49" s="194" t="str">
        <f t="shared" ref="T49:T72" si="7">IF(AC49=1,"TC Kimlik Numarası Yanlış!","")</f>
        <v/>
      </c>
      <c r="U49" s="175"/>
      <c r="V49" s="176"/>
      <c r="W49" s="177"/>
      <c r="X49" s="178"/>
      <c r="Y49" s="179"/>
      <c r="Z49" s="180"/>
      <c r="AA49" s="180"/>
      <c r="AC49" s="191" t="str">
        <f t="shared" ref="AC49:AC72" si="8">IF(AO49="","",(IF(OR(AM49&lt;&gt;AO49,AN49&lt;&gt;AP49),1,0)))</f>
        <v/>
      </c>
      <c r="AD49" s="192" t="str">
        <f t="shared" ref="AD49:AN72" si="9">IFERROR((MID($U49,AD$46,$AD$46)),"")</f>
        <v/>
      </c>
      <c r="AE49" s="192" t="str">
        <f t="shared" si="0"/>
        <v/>
      </c>
      <c r="AF49" s="192" t="str">
        <f t="shared" si="0"/>
        <v/>
      </c>
      <c r="AG49" s="192" t="str">
        <f t="shared" si="0"/>
        <v/>
      </c>
      <c r="AH49" s="192" t="str">
        <f t="shared" si="0"/>
        <v/>
      </c>
      <c r="AI49" s="192" t="str">
        <f t="shared" si="0"/>
        <v/>
      </c>
      <c r="AJ49" s="192" t="str">
        <f t="shared" si="0"/>
        <v/>
      </c>
      <c r="AK49" s="192" t="str">
        <f t="shared" si="0"/>
        <v/>
      </c>
      <c r="AL49" s="192" t="str">
        <f t="shared" si="0"/>
        <v/>
      </c>
      <c r="AM49" s="192" t="str">
        <f t="shared" si="0"/>
        <v/>
      </c>
      <c r="AN49" s="192" t="str">
        <f t="shared" si="0"/>
        <v/>
      </c>
      <c r="AO49" s="193" t="str">
        <f t="shared" ref="AO49:AO72" si="10">IFERROR((RIGHT((((AD49+AF49+AH49+AJ49+AL49)*7)+((AE49+AG49+AI49+AK49)*9)),1)),"")</f>
        <v/>
      </c>
      <c r="AP49" s="193" t="str">
        <f t="shared" ref="AP49:AP72" si="11">IFERROR((RIGHT((AD49+AE49+AF49+AG49+AH49+AI49+AJ49+AK49+AL49+AM49),1)),"")</f>
        <v/>
      </c>
    </row>
    <row r="50" spans="3:42" s="11" customFormat="1" ht="12.75" customHeight="1" x14ac:dyDescent="0.25">
      <c r="C50" s="34">
        <v>3</v>
      </c>
      <c r="D50" s="302">
        <f t="shared" si="1"/>
        <v>0</v>
      </c>
      <c r="E50" s="303"/>
      <c r="F50" s="303"/>
      <c r="G50" s="203">
        <f t="shared" si="2"/>
        <v>0</v>
      </c>
      <c r="H50" s="308">
        <f t="shared" si="2"/>
        <v>0</v>
      </c>
      <c r="I50" s="308"/>
      <c r="J50" s="308"/>
      <c r="K50" s="309">
        <f t="shared" si="3"/>
        <v>0</v>
      </c>
      <c r="L50" s="309"/>
      <c r="M50" s="309">
        <f t="shared" si="4"/>
        <v>0</v>
      </c>
      <c r="N50" s="309"/>
      <c r="O50" s="304">
        <f t="shared" si="5"/>
        <v>0</v>
      </c>
      <c r="P50" s="304"/>
      <c r="Q50" s="305">
        <f t="shared" si="6"/>
        <v>0</v>
      </c>
      <c r="R50" s="306"/>
      <c r="S50" s="307"/>
      <c r="T50" s="194" t="str">
        <f t="shared" si="7"/>
        <v/>
      </c>
      <c r="U50" s="175"/>
      <c r="V50" s="176"/>
      <c r="W50" s="177"/>
      <c r="X50" s="178"/>
      <c r="Y50" s="179"/>
      <c r="Z50" s="180"/>
      <c r="AA50" s="180"/>
      <c r="AC50" s="191" t="str">
        <f t="shared" si="8"/>
        <v/>
      </c>
      <c r="AD50" s="192" t="str">
        <f t="shared" si="9"/>
        <v/>
      </c>
      <c r="AE50" s="192" t="str">
        <f t="shared" si="0"/>
        <v/>
      </c>
      <c r="AF50" s="192" t="str">
        <f t="shared" si="0"/>
        <v/>
      </c>
      <c r="AG50" s="192" t="str">
        <f t="shared" si="0"/>
        <v/>
      </c>
      <c r="AH50" s="192" t="str">
        <f t="shared" si="0"/>
        <v/>
      </c>
      <c r="AI50" s="192" t="str">
        <f t="shared" si="0"/>
        <v/>
      </c>
      <c r="AJ50" s="192" t="str">
        <f t="shared" si="0"/>
        <v/>
      </c>
      <c r="AK50" s="192" t="str">
        <f t="shared" si="0"/>
        <v/>
      </c>
      <c r="AL50" s="192" t="str">
        <f t="shared" si="0"/>
        <v/>
      </c>
      <c r="AM50" s="192" t="str">
        <f t="shared" si="0"/>
        <v/>
      </c>
      <c r="AN50" s="192" t="str">
        <f t="shared" si="0"/>
        <v/>
      </c>
      <c r="AO50" s="193" t="str">
        <f t="shared" si="10"/>
        <v/>
      </c>
      <c r="AP50" s="193" t="str">
        <f t="shared" si="11"/>
        <v/>
      </c>
    </row>
    <row r="51" spans="3:42" s="11" customFormat="1" ht="12.75" customHeight="1" x14ac:dyDescent="0.25">
      <c r="C51" s="34">
        <v>4</v>
      </c>
      <c r="D51" s="302">
        <f t="shared" si="1"/>
        <v>0</v>
      </c>
      <c r="E51" s="303"/>
      <c r="F51" s="303"/>
      <c r="G51" s="203">
        <f t="shared" si="2"/>
        <v>0</v>
      </c>
      <c r="H51" s="308">
        <f t="shared" si="2"/>
        <v>0</v>
      </c>
      <c r="I51" s="308"/>
      <c r="J51" s="308"/>
      <c r="K51" s="309">
        <f t="shared" si="3"/>
        <v>0</v>
      </c>
      <c r="L51" s="309"/>
      <c r="M51" s="309">
        <f t="shared" si="4"/>
        <v>0</v>
      </c>
      <c r="N51" s="309"/>
      <c r="O51" s="304">
        <f t="shared" si="5"/>
        <v>0</v>
      </c>
      <c r="P51" s="304"/>
      <c r="Q51" s="305">
        <f t="shared" si="6"/>
        <v>0</v>
      </c>
      <c r="R51" s="306"/>
      <c r="S51" s="307"/>
      <c r="T51" s="194" t="str">
        <f t="shared" si="7"/>
        <v/>
      </c>
      <c r="U51" s="175"/>
      <c r="V51" s="176"/>
      <c r="W51" s="177"/>
      <c r="X51" s="178"/>
      <c r="Y51" s="179"/>
      <c r="Z51" s="180"/>
      <c r="AA51" s="180"/>
      <c r="AC51" s="191" t="str">
        <f t="shared" si="8"/>
        <v/>
      </c>
      <c r="AD51" s="192" t="str">
        <f t="shared" si="9"/>
        <v/>
      </c>
      <c r="AE51" s="192" t="str">
        <f t="shared" si="0"/>
        <v/>
      </c>
      <c r="AF51" s="192" t="str">
        <f t="shared" si="0"/>
        <v/>
      </c>
      <c r="AG51" s="192" t="str">
        <f t="shared" si="0"/>
        <v/>
      </c>
      <c r="AH51" s="192" t="str">
        <f t="shared" si="0"/>
        <v/>
      </c>
      <c r="AI51" s="192" t="str">
        <f t="shared" si="0"/>
        <v/>
      </c>
      <c r="AJ51" s="192" t="str">
        <f t="shared" si="0"/>
        <v/>
      </c>
      <c r="AK51" s="192" t="str">
        <f t="shared" si="0"/>
        <v/>
      </c>
      <c r="AL51" s="192" t="str">
        <f t="shared" si="0"/>
        <v/>
      </c>
      <c r="AM51" s="192" t="str">
        <f t="shared" si="0"/>
        <v/>
      </c>
      <c r="AN51" s="192" t="str">
        <f t="shared" si="0"/>
        <v/>
      </c>
      <c r="AO51" s="193" t="str">
        <f t="shared" si="10"/>
        <v/>
      </c>
      <c r="AP51" s="193" t="str">
        <f t="shared" si="11"/>
        <v/>
      </c>
    </row>
    <row r="52" spans="3:42" s="11" customFormat="1" ht="12.75" customHeight="1" x14ac:dyDescent="0.25">
      <c r="C52" s="34">
        <v>5</v>
      </c>
      <c r="D52" s="302">
        <f t="shared" si="1"/>
        <v>0</v>
      </c>
      <c r="E52" s="303"/>
      <c r="F52" s="303"/>
      <c r="G52" s="203">
        <f t="shared" si="2"/>
        <v>0</v>
      </c>
      <c r="H52" s="308">
        <f t="shared" si="2"/>
        <v>0</v>
      </c>
      <c r="I52" s="308"/>
      <c r="J52" s="308"/>
      <c r="K52" s="309">
        <f t="shared" si="3"/>
        <v>0</v>
      </c>
      <c r="L52" s="309"/>
      <c r="M52" s="309">
        <f t="shared" si="4"/>
        <v>0</v>
      </c>
      <c r="N52" s="309"/>
      <c r="O52" s="304">
        <f t="shared" si="5"/>
        <v>0</v>
      </c>
      <c r="P52" s="304"/>
      <c r="Q52" s="305">
        <f t="shared" si="6"/>
        <v>0</v>
      </c>
      <c r="R52" s="306"/>
      <c r="S52" s="307"/>
      <c r="T52" s="194" t="str">
        <f t="shared" si="7"/>
        <v/>
      </c>
      <c r="U52" s="175"/>
      <c r="V52" s="176"/>
      <c r="W52" s="177"/>
      <c r="X52" s="178"/>
      <c r="Y52" s="179"/>
      <c r="Z52" s="180"/>
      <c r="AA52" s="180"/>
      <c r="AC52" s="191" t="str">
        <f t="shared" si="8"/>
        <v/>
      </c>
      <c r="AD52" s="192" t="str">
        <f t="shared" si="9"/>
        <v/>
      </c>
      <c r="AE52" s="192" t="str">
        <f t="shared" si="0"/>
        <v/>
      </c>
      <c r="AF52" s="192" t="str">
        <f t="shared" si="0"/>
        <v/>
      </c>
      <c r="AG52" s="192" t="str">
        <f t="shared" si="0"/>
        <v/>
      </c>
      <c r="AH52" s="192" t="str">
        <f t="shared" si="0"/>
        <v/>
      </c>
      <c r="AI52" s="192" t="str">
        <f t="shared" si="0"/>
        <v/>
      </c>
      <c r="AJ52" s="192" t="str">
        <f t="shared" si="0"/>
        <v/>
      </c>
      <c r="AK52" s="192" t="str">
        <f t="shared" si="0"/>
        <v/>
      </c>
      <c r="AL52" s="192" t="str">
        <f t="shared" si="0"/>
        <v/>
      </c>
      <c r="AM52" s="192" t="str">
        <f t="shared" si="0"/>
        <v/>
      </c>
      <c r="AN52" s="192" t="str">
        <f t="shared" si="0"/>
        <v/>
      </c>
      <c r="AO52" s="193" t="str">
        <f t="shared" si="10"/>
        <v/>
      </c>
      <c r="AP52" s="193" t="str">
        <f t="shared" si="11"/>
        <v/>
      </c>
    </row>
    <row r="53" spans="3:42" s="11" customFormat="1" ht="12.75" customHeight="1" x14ac:dyDescent="0.25">
      <c r="C53" s="34">
        <v>6</v>
      </c>
      <c r="D53" s="302">
        <f t="shared" si="1"/>
        <v>0</v>
      </c>
      <c r="E53" s="303"/>
      <c r="F53" s="303"/>
      <c r="G53" s="203">
        <f t="shared" si="2"/>
        <v>0</v>
      </c>
      <c r="H53" s="308">
        <f t="shared" si="2"/>
        <v>0</v>
      </c>
      <c r="I53" s="308"/>
      <c r="J53" s="308"/>
      <c r="K53" s="309">
        <f t="shared" si="3"/>
        <v>0</v>
      </c>
      <c r="L53" s="309"/>
      <c r="M53" s="309">
        <f t="shared" si="4"/>
        <v>0</v>
      </c>
      <c r="N53" s="309"/>
      <c r="O53" s="304">
        <f t="shared" si="5"/>
        <v>0</v>
      </c>
      <c r="P53" s="304"/>
      <c r="Q53" s="305">
        <f t="shared" si="6"/>
        <v>0</v>
      </c>
      <c r="R53" s="306"/>
      <c r="S53" s="307"/>
      <c r="T53" s="194" t="str">
        <f t="shared" si="7"/>
        <v/>
      </c>
      <c r="U53" s="175"/>
      <c r="V53" s="176"/>
      <c r="W53" s="177"/>
      <c r="X53" s="178"/>
      <c r="Y53" s="179"/>
      <c r="Z53" s="180"/>
      <c r="AA53" s="180"/>
      <c r="AC53" s="191" t="str">
        <f t="shared" si="8"/>
        <v/>
      </c>
      <c r="AD53" s="192" t="str">
        <f t="shared" si="9"/>
        <v/>
      </c>
      <c r="AE53" s="192" t="str">
        <f t="shared" si="0"/>
        <v/>
      </c>
      <c r="AF53" s="192" t="str">
        <f t="shared" si="0"/>
        <v/>
      </c>
      <c r="AG53" s="192" t="str">
        <f t="shared" si="0"/>
        <v/>
      </c>
      <c r="AH53" s="192" t="str">
        <f t="shared" si="0"/>
        <v/>
      </c>
      <c r="AI53" s="192" t="str">
        <f t="shared" si="0"/>
        <v/>
      </c>
      <c r="AJ53" s="192" t="str">
        <f t="shared" si="0"/>
        <v/>
      </c>
      <c r="AK53" s="192" t="str">
        <f t="shared" si="0"/>
        <v/>
      </c>
      <c r="AL53" s="192" t="str">
        <f t="shared" si="0"/>
        <v/>
      </c>
      <c r="AM53" s="192" t="str">
        <f t="shared" si="0"/>
        <v/>
      </c>
      <c r="AN53" s="192" t="str">
        <f t="shared" si="0"/>
        <v/>
      </c>
      <c r="AO53" s="193" t="str">
        <f t="shared" si="10"/>
        <v/>
      </c>
      <c r="AP53" s="193" t="str">
        <f t="shared" si="11"/>
        <v/>
      </c>
    </row>
    <row r="54" spans="3:42" s="11" customFormat="1" ht="12.75" customHeight="1" x14ac:dyDescent="0.25">
      <c r="C54" s="34">
        <v>7</v>
      </c>
      <c r="D54" s="302">
        <f t="shared" si="1"/>
        <v>0</v>
      </c>
      <c r="E54" s="303"/>
      <c r="F54" s="303"/>
      <c r="G54" s="203">
        <f t="shared" si="2"/>
        <v>0</v>
      </c>
      <c r="H54" s="308">
        <f t="shared" si="2"/>
        <v>0</v>
      </c>
      <c r="I54" s="308"/>
      <c r="J54" s="308"/>
      <c r="K54" s="309">
        <f t="shared" si="3"/>
        <v>0</v>
      </c>
      <c r="L54" s="309"/>
      <c r="M54" s="309">
        <f t="shared" si="4"/>
        <v>0</v>
      </c>
      <c r="N54" s="309"/>
      <c r="O54" s="304">
        <f t="shared" si="5"/>
        <v>0</v>
      </c>
      <c r="P54" s="304"/>
      <c r="Q54" s="305">
        <f t="shared" si="6"/>
        <v>0</v>
      </c>
      <c r="R54" s="306"/>
      <c r="S54" s="307"/>
      <c r="T54" s="194" t="str">
        <f t="shared" si="7"/>
        <v/>
      </c>
      <c r="U54" s="175"/>
      <c r="V54" s="176"/>
      <c r="W54" s="177"/>
      <c r="X54" s="178"/>
      <c r="Y54" s="179"/>
      <c r="Z54" s="180"/>
      <c r="AA54" s="180"/>
      <c r="AC54" s="191" t="str">
        <f t="shared" si="8"/>
        <v/>
      </c>
      <c r="AD54" s="192" t="str">
        <f t="shared" si="9"/>
        <v/>
      </c>
      <c r="AE54" s="192" t="str">
        <f t="shared" si="0"/>
        <v/>
      </c>
      <c r="AF54" s="192" t="str">
        <f t="shared" si="0"/>
        <v/>
      </c>
      <c r="AG54" s="192" t="str">
        <f t="shared" si="0"/>
        <v/>
      </c>
      <c r="AH54" s="192" t="str">
        <f t="shared" si="0"/>
        <v/>
      </c>
      <c r="AI54" s="192" t="str">
        <f t="shared" si="0"/>
        <v/>
      </c>
      <c r="AJ54" s="192" t="str">
        <f t="shared" si="0"/>
        <v/>
      </c>
      <c r="AK54" s="192" t="str">
        <f t="shared" si="0"/>
        <v/>
      </c>
      <c r="AL54" s="192" t="str">
        <f t="shared" si="0"/>
        <v/>
      </c>
      <c r="AM54" s="192" t="str">
        <f t="shared" si="0"/>
        <v/>
      </c>
      <c r="AN54" s="192" t="str">
        <f t="shared" si="0"/>
        <v/>
      </c>
      <c r="AO54" s="193" t="str">
        <f t="shared" si="10"/>
        <v/>
      </c>
      <c r="AP54" s="193" t="str">
        <f t="shared" si="11"/>
        <v/>
      </c>
    </row>
    <row r="55" spans="3:42" s="11" customFormat="1" ht="12.75" customHeight="1" x14ac:dyDescent="0.25">
      <c r="C55" s="34">
        <v>8</v>
      </c>
      <c r="D55" s="302">
        <f t="shared" si="1"/>
        <v>0</v>
      </c>
      <c r="E55" s="303"/>
      <c r="F55" s="303"/>
      <c r="G55" s="203">
        <f t="shared" si="2"/>
        <v>0</v>
      </c>
      <c r="H55" s="308">
        <f t="shared" si="2"/>
        <v>0</v>
      </c>
      <c r="I55" s="308"/>
      <c r="J55" s="308"/>
      <c r="K55" s="309">
        <f t="shared" si="3"/>
        <v>0</v>
      </c>
      <c r="L55" s="309"/>
      <c r="M55" s="309">
        <f t="shared" si="4"/>
        <v>0</v>
      </c>
      <c r="N55" s="309"/>
      <c r="O55" s="304">
        <f t="shared" si="5"/>
        <v>0</v>
      </c>
      <c r="P55" s="304"/>
      <c r="Q55" s="305">
        <f t="shared" si="6"/>
        <v>0</v>
      </c>
      <c r="R55" s="306"/>
      <c r="S55" s="307"/>
      <c r="T55" s="194" t="str">
        <f t="shared" si="7"/>
        <v/>
      </c>
      <c r="U55" s="175"/>
      <c r="V55" s="176"/>
      <c r="W55" s="177"/>
      <c r="X55" s="178"/>
      <c r="Y55" s="179"/>
      <c r="Z55" s="180"/>
      <c r="AA55" s="180"/>
      <c r="AC55" s="191" t="str">
        <f t="shared" si="8"/>
        <v/>
      </c>
      <c r="AD55" s="192" t="str">
        <f t="shared" si="9"/>
        <v/>
      </c>
      <c r="AE55" s="192" t="str">
        <f t="shared" si="0"/>
        <v/>
      </c>
      <c r="AF55" s="192" t="str">
        <f t="shared" si="0"/>
        <v/>
      </c>
      <c r="AG55" s="192" t="str">
        <f t="shared" si="0"/>
        <v/>
      </c>
      <c r="AH55" s="192" t="str">
        <f t="shared" si="0"/>
        <v/>
      </c>
      <c r="AI55" s="192" t="str">
        <f t="shared" si="0"/>
        <v/>
      </c>
      <c r="AJ55" s="192" t="str">
        <f t="shared" si="0"/>
        <v/>
      </c>
      <c r="AK55" s="192" t="str">
        <f t="shared" si="0"/>
        <v/>
      </c>
      <c r="AL55" s="192" t="str">
        <f t="shared" si="0"/>
        <v/>
      </c>
      <c r="AM55" s="192" t="str">
        <f t="shared" si="0"/>
        <v/>
      </c>
      <c r="AN55" s="192" t="str">
        <f t="shared" si="0"/>
        <v/>
      </c>
      <c r="AO55" s="193" t="str">
        <f t="shared" si="10"/>
        <v/>
      </c>
      <c r="AP55" s="193" t="str">
        <f t="shared" si="11"/>
        <v/>
      </c>
    </row>
    <row r="56" spans="3:42" s="11" customFormat="1" ht="12.75" customHeight="1" x14ac:dyDescent="0.25">
      <c r="C56" s="34">
        <v>9</v>
      </c>
      <c r="D56" s="302">
        <f t="shared" si="1"/>
        <v>0</v>
      </c>
      <c r="E56" s="303"/>
      <c r="F56" s="303"/>
      <c r="G56" s="203">
        <f t="shared" si="2"/>
        <v>0</v>
      </c>
      <c r="H56" s="308">
        <f t="shared" si="2"/>
        <v>0</v>
      </c>
      <c r="I56" s="308"/>
      <c r="J56" s="308"/>
      <c r="K56" s="309">
        <f t="shared" si="3"/>
        <v>0</v>
      </c>
      <c r="L56" s="309"/>
      <c r="M56" s="309">
        <f t="shared" si="4"/>
        <v>0</v>
      </c>
      <c r="N56" s="309"/>
      <c r="O56" s="304">
        <f t="shared" si="5"/>
        <v>0</v>
      </c>
      <c r="P56" s="304"/>
      <c r="Q56" s="305">
        <f t="shared" si="6"/>
        <v>0</v>
      </c>
      <c r="R56" s="306"/>
      <c r="S56" s="307"/>
      <c r="T56" s="194" t="str">
        <f t="shared" si="7"/>
        <v/>
      </c>
      <c r="U56" s="175"/>
      <c r="V56" s="176"/>
      <c r="W56" s="177"/>
      <c r="X56" s="178"/>
      <c r="Y56" s="179"/>
      <c r="Z56" s="180"/>
      <c r="AA56" s="180"/>
      <c r="AC56" s="191" t="str">
        <f t="shared" si="8"/>
        <v/>
      </c>
      <c r="AD56" s="192" t="str">
        <f t="shared" si="9"/>
        <v/>
      </c>
      <c r="AE56" s="192" t="str">
        <f t="shared" si="0"/>
        <v/>
      </c>
      <c r="AF56" s="192" t="str">
        <f t="shared" si="0"/>
        <v/>
      </c>
      <c r="AG56" s="192" t="str">
        <f t="shared" si="0"/>
        <v/>
      </c>
      <c r="AH56" s="192" t="str">
        <f t="shared" si="0"/>
        <v/>
      </c>
      <c r="AI56" s="192" t="str">
        <f t="shared" si="0"/>
        <v/>
      </c>
      <c r="AJ56" s="192" t="str">
        <f t="shared" si="0"/>
        <v/>
      </c>
      <c r="AK56" s="192" t="str">
        <f t="shared" si="0"/>
        <v/>
      </c>
      <c r="AL56" s="192" t="str">
        <f t="shared" si="0"/>
        <v/>
      </c>
      <c r="AM56" s="192" t="str">
        <f t="shared" si="0"/>
        <v/>
      </c>
      <c r="AN56" s="192" t="str">
        <f t="shared" si="0"/>
        <v/>
      </c>
      <c r="AO56" s="193" t="str">
        <f t="shared" si="10"/>
        <v/>
      </c>
      <c r="AP56" s="193" t="str">
        <f t="shared" si="11"/>
        <v/>
      </c>
    </row>
    <row r="57" spans="3:42" s="11" customFormat="1" ht="12.75" customHeight="1" x14ac:dyDescent="0.25">
      <c r="C57" s="34">
        <v>10</v>
      </c>
      <c r="D57" s="302">
        <f t="shared" si="1"/>
        <v>0</v>
      </c>
      <c r="E57" s="303"/>
      <c r="F57" s="303"/>
      <c r="G57" s="203">
        <f t="shared" si="2"/>
        <v>0</v>
      </c>
      <c r="H57" s="308">
        <f t="shared" si="2"/>
        <v>0</v>
      </c>
      <c r="I57" s="308"/>
      <c r="J57" s="308"/>
      <c r="K57" s="309">
        <f t="shared" si="3"/>
        <v>0</v>
      </c>
      <c r="L57" s="309"/>
      <c r="M57" s="309">
        <f t="shared" si="4"/>
        <v>0</v>
      </c>
      <c r="N57" s="309"/>
      <c r="O57" s="304">
        <f t="shared" si="5"/>
        <v>0</v>
      </c>
      <c r="P57" s="304"/>
      <c r="Q57" s="305">
        <f t="shared" si="6"/>
        <v>0</v>
      </c>
      <c r="R57" s="306"/>
      <c r="S57" s="307"/>
      <c r="T57" s="194" t="str">
        <f t="shared" si="7"/>
        <v/>
      </c>
      <c r="U57" s="175"/>
      <c r="V57" s="176"/>
      <c r="W57" s="177"/>
      <c r="X57" s="178"/>
      <c r="Y57" s="179"/>
      <c r="Z57" s="180"/>
      <c r="AA57" s="180"/>
      <c r="AC57" s="191" t="str">
        <f t="shared" si="8"/>
        <v/>
      </c>
      <c r="AD57" s="192" t="str">
        <f t="shared" si="9"/>
        <v/>
      </c>
      <c r="AE57" s="192" t="str">
        <f t="shared" si="0"/>
        <v/>
      </c>
      <c r="AF57" s="192" t="str">
        <f t="shared" si="0"/>
        <v/>
      </c>
      <c r="AG57" s="192" t="str">
        <f t="shared" si="0"/>
        <v/>
      </c>
      <c r="AH57" s="192" t="str">
        <f t="shared" si="0"/>
        <v/>
      </c>
      <c r="AI57" s="192" t="str">
        <f t="shared" si="0"/>
        <v/>
      </c>
      <c r="AJ57" s="192" t="str">
        <f t="shared" si="0"/>
        <v/>
      </c>
      <c r="AK57" s="192" t="str">
        <f t="shared" si="0"/>
        <v/>
      </c>
      <c r="AL57" s="192" t="str">
        <f t="shared" si="0"/>
        <v/>
      </c>
      <c r="AM57" s="192" t="str">
        <f t="shared" si="0"/>
        <v/>
      </c>
      <c r="AN57" s="192" t="str">
        <f t="shared" si="0"/>
        <v/>
      </c>
      <c r="AO57" s="193" t="str">
        <f t="shared" si="10"/>
        <v/>
      </c>
      <c r="AP57" s="193" t="str">
        <f t="shared" si="11"/>
        <v/>
      </c>
    </row>
    <row r="58" spans="3:42" s="11" customFormat="1" ht="12.75" customHeight="1" x14ac:dyDescent="0.25">
      <c r="C58" s="34">
        <v>11</v>
      </c>
      <c r="D58" s="302">
        <f t="shared" si="1"/>
        <v>0</v>
      </c>
      <c r="E58" s="303"/>
      <c r="F58" s="303"/>
      <c r="G58" s="203">
        <f t="shared" si="2"/>
        <v>0</v>
      </c>
      <c r="H58" s="308">
        <f t="shared" si="2"/>
        <v>0</v>
      </c>
      <c r="I58" s="308"/>
      <c r="J58" s="308"/>
      <c r="K58" s="309">
        <f t="shared" si="3"/>
        <v>0</v>
      </c>
      <c r="L58" s="309"/>
      <c r="M58" s="309">
        <f t="shared" si="4"/>
        <v>0</v>
      </c>
      <c r="N58" s="309"/>
      <c r="O58" s="304">
        <f t="shared" si="5"/>
        <v>0</v>
      </c>
      <c r="P58" s="304"/>
      <c r="Q58" s="305">
        <f t="shared" si="6"/>
        <v>0</v>
      </c>
      <c r="R58" s="306"/>
      <c r="S58" s="307"/>
      <c r="T58" s="194" t="str">
        <f t="shared" si="7"/>
        <v/>
      </c>
      <c r="U58" s="175"/>
      <c r="V58" s="176"/>
      <c r="W58" s="177"/>
      <c r="X58" s="178"/>
      <c r="Y58" s="179"/>
      <c r="Z58" s="180"/>
      <c r="AA58" s="180"/>
      <c r="AC58" s="191" t="str">
        <f t="shared" si="8"/>
        <v/>
      </c>
      <c r="AD58" s="192" t="str">
        <f t="shared" si="9"/>
        <v/>
      </c>
      <c r="AE58" s="192" t="str">
        <f t="shared" si="0"/>
        <v/>
      </c>
      <c r="AF58" s="192" t="str">
        <f t="shared" si="0"/>
        <v/>
      </c>
      <c r="AG58" s="192" t="str">
        <f t="shared" si="0"/>
        <v/>
      </c>
      <c r="AH58" s="192" t="str">
        <f t="shared" si="0"/>
        <v/>
      </c>
      <c r="AI58" s="192" t="str">
        <f t="shared" si="0"/>
        <v/>
      </c>
      <c r="AJ58" s="192" t="str">
        <f t="shared" si="0"/>
        <v/>
      </c>
      <c r="AK58" s="192" t="str">
        <f t="shared" si="0"/>
        <v/>
      </c>
      <c r="AL58" s="192" t="str">
        <f t="shared" si="0"/>
        <v/>
      </c>
      <c r="AM58" s="192" t="str">
        <f t="shared" si="0"/>
        <v/>
      </c>
      <c r="AN58" s="192" t="str">
        <f t="shared" si="0"/>
        <v/>
      </c>
      <c r="AO58" s="193" t="str">
        <f t="shared" si="10"/>
        <v/>
      </c>
      <c r="AP58" s="193" t="str">
        <f t="shared" si="11"/>
        <v/>
      </c>
    </row>
    <row r="59" spans="3:42" s="11" customFormat="1" ht="12.75" customHeight="1" x14ac:dyDescent="0.25">
      <c r="C59" s="34">
        <v>12</v>
      </c>
      <c r="D59" s="302">
        <f t="shared" si="1"/>
        <v>0</v>
      </c>
      <c r="E59" s="303"/>
      <c r="F59" s="303"/>
      <c r="G59" s="203">
        <f t="shared" si="2"/>
        <v>0</v>
      </c>
      <c r="H59" s="308">
        <f t="shared" si="2"/>
        <v>0</v>
      </c>
      <c r="I59" s="308"/>
      <c r="J59" s="308"/>
      <c r="K59" s="309">
        <f t="shared" si="3"/>
        <v>0</v>
      </c>
      <c r="L59" s="309"/>
      <c r="M59" s="309">
        <f t="shared" si="4"/>
        <v>0</v>
      </c>
      <c r="N59" s="309"/>
      <c r="O59" s="304">
        <f t="shared" si="5"/>
        <v>0</v>
      </c>
      <c r="P59" s="304"/>
      <c r="Q59" s="305">
        <f t="shared" si="6"/>
        <v>0</v>
      </c>
      <c r="R59" s="306"/>
      <c r="S59" s="307"/>
      <c r="T59" s="194" t="str">
        <f t="shared" si="7"/>
        <v/>
      </c>
      <c r="U59" s="175"/>
      <c r="V59" s="176"/>
      <c r="W59" s="177"/>
      <c r="X59" s="178"/>
      <c r="Y59" s="179"/>
      <c r="Z59" s="180"/>
      <c r="AA59" s="180"/>
      <c r="AC59" s="191" t="str">
        <f t="shared" si="8"/>
        <v/>
      </c>
      <c r="AD59" s="192" t="str">
        <f t="shared" si="9"/>
        <v/>
      </c>
      <c r="AE59" s="192" t="str">
        <f t="shared" si="0"/>
        <v/>
      </c>
      <c r="AF59" s="192" t="str">
        <f t="shared" si="0"/>
        <v/>
      </c>
      <c r="AG59" s="192" t="str">
        <f t="shared" si="0"/>
        <v/>
      </c>
      <c r="AH59" s="192" t="str">
        <f t="shared" si="0"/>
        <v/>
      </c>
      <c r="AI59" s="192" t="str">
        <f t="shared" si="0"/>
        <v/>
      </c>
      <c r="AJ59" s="192" t="str">
        <f t="shared" si="0"/>
        <v/>
      </c>
      <c r="AK59" s="192" t="str">
        <f t="shared" si="0"/>
        <v/>
      </c>
      <c r="AL59" s="192" t="str">
        <f t="shared" si="0"/>
        <v/>
      </c>
      <c r="AM59" s="192" t="str">
        <f t="shared" si="0"/>
        <v/>
      </c>
      <c r="AN59" s="192" t="str">
        <f t="shared" si="0"/>
        <v/>
      </c>
      <c r="AO59" s="193" t="str">
        <f t="shared" si="10"/>
        <v/>
      </c>
      <c r="AP59" s="193" t="str">
        <f t="shared" si="11"/>
        <v/>
      </c>
    </row>
    <row r="60" spans="3:42" s="11" customFormat="1" ht="12.75" customHeight="1" x14ac:dyDescent="0.25">
      <c r="C60" s="34">
        <v>13</v>
      </c>
      <c r="D60" s="302">
        <f t="shared" si="1"/>
        <v>0</v>
      </c>
      <c r="E60" s="303"/>
      <c r="F60" s="303"/>
      <c r="G60" s="203">
        <f t="shared" si="2"/>
        <v>0</v>
      </c>
      <c r="H60" s="308">
        <f t="shared" si="2"/>
        <v>0</v>
      </c>
      <c r="I60" s="308"/>
      <c r="J60" s="308"/>
      <c r="K60" s="309">
        <f t="shared" si="3"/>
        <v>0</v>
      </c>
      <c r="L60" s="309"/>
      <c r="M60" s="309">
        <f t="shared" si="4"/>
        <v>0</v>
      </c>
      <c r="N60" s="309"/>
      <c r="O60" s="304">
        <f t="shared" si="5"/>
        <v>0</v>
      </c>
      <c r="P60" s="304"/>
      <c r="Q60" s="305">
        <f t="shared" si="6"/>
        <v>0</v>
      </c>
      <c r="R60" s="306"/>
      <c r="S60" s="307"/>
      <c r="T60" s="194" t="str">
        <f t="shared" si="7"/>
        <v/>
      </c>
      <c r="U60" s="175"/>
      <c r="V60" s="176"/>
      <c r="W60" s="177"/>
      <c r="X60" s="178"/>
      <c r="Y60" s="179"/>
      <c r="Z60" s="180"/>
      <c r="AA60" s="180"/>
      <c r="AC60" s="191" t="str">
        <f t="shared" si="8"/>
        <v/>
      </c>
      <c r="AD60" s="192" t="str">
        <f t="shared" si="9"/>
        <v/>
      </c>
      <c r="AE60" s="192" t="str">
        <f t="shared" si="0"/>
        <v/>
      </c>
      <c r="AF60" s="192" t="str">
        <f t="shared" si="0"/>
        <v/>
      </c>
      <c r="AG60" s="192" t="str">
        <f t="shared" si="0"/>
        <v/>
      </c>
      <c r="AH60" s="192" t="str">
        <f t="shared" si="0"/>
        <v/>
      </c>
      <c r="AI60" s="192" t="str">
        <f t="shared" si="0"/>
        <v/>
      </c>
      <c r="AJ60" s="192" t="str">
        <f t="shared" si="0"/>
        <v/>
      </c>
      <c r="AK60" s="192" t="str">
        <f t="shared" si="0"/>
        <v/>
      </c>
      <c r="AL60" s="192" t="str">
        <f t="shared" si="0"/>
        <v/>
      </c>
      <c r="AM60" s="192" t="str">
        <f t="shared" si="0"/>
        <v/>
      </c>
      <c r="AN60" s="192" t="str">
        <f t="shared" si="0"/>
        <v/>
      </c>
      <c r="AO60" s="193" t="str">
        <f t="shared" si="10"/>
        <v/>
      </c>
      <c r="AP60" s="193" t="str">
        <f t="shared" si="11"/>
        <v/>
      </c>
    </row>
    <row r="61" spans="3:42" s="11" customFormat="1" ht="12.75" customHeight="1" x14ac:dyDescent="0.25">
      <c r="C61" s="34">
        <v>14</v>
      </c>
      <c r="D61" s="302">
        <f t="shared" si="1"/>
        <v>0</v>
      </c>
      <c r="E61" s="303"/>
      <c r="F61" s="303"/>
      <c r="G61" s="203">
        <f t="shared" si="2"/>
        <v>0</v>
      </c>
      <c r="H61" s="308">
        <f t="shared" si="2"/>
        <v>0</v>
      </c>
      <c r="I61" s="308"/>
      <c r="J61" s="308"/>
      <c r="K61" s="309">
        <f t="shared" si="3"/>
        <v>0</v>
      </c>
      <c r="L61" s="309"/>
      <c r="M61" s="309">
        <f t="shared" si="4"/>
        <v>0</v>
      </c>
      <c r="N61" s="309"/>
      <c r="O61" s="304">
        <f t="shared" si="5"/>
        <v>0</v>
      </c>
      <c r="P61" s="304"/>
      <c r="Q61" s="305">
        <f t="shared" si="6"/>
        <v>0</v>
      </c>
      <c r="R61" s="306"/>
      <c r="S61" s="307"/>
      <c r="T61" s="194" t="str">
        <f t="shared" si="7"/>
        <v/>
      </c>
      <c r="U61" s="175"/>
      <c r="V61" s="176"/>
      <c r="W61" s="177"/>
      <c r="X61" s="178"/>
      <c r="Y61" s="179"/>
      <c r="Z61" s="180"/>
      <c r="AA61" s="180"/>
      <c r="AC61" s="191" t="str">
        <f t="shared" si="8"/>
        <v/>
      </c>
      <c r="AD61" s="192" t="str">
        <f t="shared" si="9"/>
        <v/>
      </c>
      <c r="AE61" s="192" t="str">
        <f t="shared" si="0"/>
        <v/>
      </c>
      <c r="AF61" s="192" t="str">
        <f t="shared" si="0"/>
        <v/>
      </c>
      <c r="AG61" s="192" t="str">
        <f t="shared" si="0"/>
        <v/>
      </c>
      <c r="AH61" s="192" t="str">
        <f t="shared" si="0"/>
        <v/>
      </c>
      <c r="AI61" s="192" t="str">
        <f t="shared" si="0"/>
        <v/>
      </c>
      <c r="AJ61" s="192" t="str">
        <f t="shared" si="0"/>
        <v/>
      </c>
      <c r="AK61" s="192" t="str">
        <f t="shared" si="0"/>
        <v/>
      </c>
      <c r="AL61" s="192" t="str">
        <f t="shared" si="0"/>
        <v/>
      </c>
      <c r="AM61" s="192" t="str">
        <f t="shared" si="0"/>
        <v/>
      </c>
      <c r="AN61" s="192" t="str">
        <f t="shared" si="0"/>
        <v/>
      </c>
      <c r="AO61" s="193" t="str">
        <f t="shared" si="10"/>
        <v/>
      </c>
      <c r="AP61" s="193" t="str">
        <f t="shared" si="11"/>
        <v/>
      </c>
    </row>
    <row r="62" spans="3:42" s="11" customFormat="1" ht="12.75" customHeight="1" x14ac:dyDescent="0.25">
      <c r="C62" s="34">
        <v>15</v>
      </c>
      <c r="D62" s="302">
        <f t="shared" si="1"/>
        <v>0</v>
      </c>
      <c r="E62" s="303"/>
      <c r="F62" s="303"/>
      <c r="G62" s="203">
        <f t="shared" si="2"/>
        <v>0</v>
      </c>
      <c r="H62" s="308">
        <f t="shared" si="2"/>
        <v>0</v>
      </c>
      <c r="I62" s="308"/>
      <c r="J62" s="308"/>
      <c r="K62" s="309">
        <f t="shared" si="3"/>
        <v>0</v>
      </c>
      <c r="L62" s="309"/>
      <c r="M62" s="309">
        <f t="shared" si="4"/>
        <v>0</v>
      </c>
      <c r="N62" s="309"/>
      <c r="O62" s="304">
        <f t="shared" si="5"/>
        <v>0</v>
      </c>
      <c r="P62" s="304"/>
      <c r="Q62" s="305">
        <f t="shared" si="6"/>
        <v>0</v>
      </c>
      <c r="R62" s="306"/>
      <c r="S62" s="307"/>
      <c r="T62" s="194" t="str">
        <f t="shared" si="7"/>
        <v/>
      </c>
      <c r="U62" s="175"/>
      <c r="V62" s="176"/>
      <c r="W62" s="177"/>
      <c r="X62" s="178"/>
      <c r="Y62" s="179"/>
      <c r="Z62" s="180"/>
      <c r="AA62" s="180"/>
      <c r="AC62" s="191" t="str">
        <f t="shared" si="8"/>
        <v/>
      </c>
      <c r="AD62" s="192" t="str">
        <f t="shared" si="9"/>
        <v/>
      </c>
      <c r="AE62" s="192" t="str">
        <f t="shared" si="0"/>
        <v/>
      </c>
      <c r="AF62" s="192" t="str">
        <f t="shared" si="0"/>
        <v/>
      </c>
      <c r="AG62" s="192" t="str">
        <f t="shared" si="0"/>
        <v/>
      </c>
      <c r="AH62" s="192" t="str">
        <f t="shared" si="0"/>
        <v/>
      </c>
      <c r="AI62" s="192" t="str">
        <f t="shared" si="0"/>
        <v/>
      </c>
      <c r="AJ62" s="192" t="str">
        <f t="shared" si="0"/>
        <v/>
      </c>
      <c r="AK62" s="192" t="str">
        <f t="shared" si="0"/>
        <v/>
      </c>
      <c r="AL62" s="192" t="str">
        <f t="shared" si="0"/>
        <v/>
      </c>
      <c r="AM62" s="192" t="str">
        <f t="shared" si="0"/>
        <v/>
      </c>
      <c r="AN62" s="192" t="str">
        <f t="shared" si="0"/>
        <v/>
      </c>
      <c r="AO62" s="193" t="str">
        <f t="shared" si="10"/>
        <v/>
      </c>
      <c r="AP62" s="193" t="str">
        <f t="shared" si="11"/>
        <v/>
      </c>
    </row>
    <row r="63" spans="3:42" s="11" customFormat="1" ht="12.75" customHeight="1" x14ac:dyDescent="0.25">
      <c r="C63" s="34">
        <v>16</v>
      </c>
      <c r="D63" s="302">
        <f t="shared" si="1"/>
        <v>0</v>
      </c>
      <c r="E63" s="303"/>
      <c r="F63" s="303"/>
      <c r="G63" s="203">
        <f t="shared" si="2"/>
        <v>0</v>
      </c>
      <c r="H63" s="308">
        <f t="shared" si="2"/>
        <v>0</v>
      </c>
      <c r="I63" s="308"/>
      <c r="J63" s="308"/>
      <c r="K63" s="309">
        <f t="shared" si="3"/>
        <v>0</v>
      </c>
      <c r="L63" s="309"/>
      <c r="M63" s="309">
        <f t="shared" si="4"/>
        <v>0</v>
      </c>
      <c r="N63" s="309"/>
      <c r="O63" s="304">
        <f t="shared" si="5"/>
        <v>0</v>
      </c>
      <c r="P63" s="304"/>
      <c r="Q63" s="305">
        <f t="shared" si="6"/>
        <v>0</v>
      </c>
      <c r="R63" s="306"/>
      <c r="S63" s="307"/>
      <c r="T63" s="194" t="str">
        <f t="shared" si="7"/>
        <v/>
      </c>
      <c r="U63" s="175"/>
      <c r="V63" s="176"/>
      <c r="W63" s="177"/>
      <c r="X63" s="178"/>
      <c r="Y63" s="179"/>
      <c r="Z63" s="180"/>
      <c r="AA63" s="180"/>
      <c r="AC63" s="191" t="str">
        <f t="shared" si="8"/>
        <v/>
      </c>
      <c r="AD63" s="192" t="str">
        <f t="shared" si="9"/>
        <v/>
      </c>
      <c r="AE63" s="192" t="str">
        <f t="shared" si="0"/>
        <v/>
      </c>
      <c r="AF63" s="192" t="str">
        <f t="shared" si="0"/>
        <v/>
      </c>
      <c r="AG63" s="192" t="str">
        <f t="shared" si="0"/>
        <v/>
      </c>
      <c r="AH63" s="192" t="str">
        <f t="shared" si="0"/>
        <v/>
      </c>
      <c r="AI63" s="192" t="str">
        <f t="shared" si="0"/>
        <v/>
      </c>
      <c r="AJ63" s="192" t="str">
        <f t="shared" si="0"/>
        <v/>
      </c>
      <c r="AK63" s="192" t="str">
        <f t="shared" si="0"/>
        <v/>
      </c>
      <c r="AL63" s="192" t="str">
        <f t="shared" si="0"/>
        <v/>
      </c>
      <c r="AM63" s="192" t="str">
        <f t="shared" si="0"/>
        <v/>
      </c>
      <c r="AN63" s="192" t="str">
        <f t="shared" si="0"/>
        <v/>
      </c>
      <c r="AO63" s="193" t="str">
        <f t="shared" si="10"/>
        <v/>
      </c>
      <c r="AP63" s="193" t="str">
        <f t="shared" si="11"/>
        <v/>
      </c>
    </row>
    <row r="64" spans="3:42" s="11" customFormat="1" ht="12.75" customHeight="1" x14ac:dyDescent="0.25">
      <c r="C64" s="34">
        <v>17</v>
      </c>
      <c r="D64" s="302">
        <f t="shared" si="1"/>
        <v>0</v>
      </c>
      <c r="E64" s="303"/>
      <c r="F64" s="303"/>
      <c r="G64" s="203">
        <f t="shared" si="2"/>
        <v>0</v>
      </c>
      <c r="H64" s="308">
        <f t="shared" si="2"/>
        <v>0</v>
      </c>
      <c r="I64" s="308"/>
      <c r="J64" s="308"/>
      <c r="K64" s="309">
        <f t="shared" si="3"/>
        <v>0</v>
      </c>
      <c r="L64" s="309"/>
      <c r="M64" s="309">
        <f t="shared" si="4"/>
        <v>0</v>
      </c>
      <c r="N64" s="309"/>
      <c r="O64" s="304">
        <f t="shared" si="5"/>
        <v>0</v>
      </c>
      <c r="P64" s="304"/>
      <c r="Q64" s="305">
        <f t="shared" si="6"/>
        <v>0</v>
      </c>
      <c r="R64" s="306"/>
      <c r="S64" s="307"/>
      <c r="T64" s="194" t="str">
        <f t="shared" si="7"/>
        <v/>
      </c>
      <c r="U64" s="175"/>
      <c r="V64" s="176"/>
      <c r="W64" s="177"/>
      <c r="X64" s="178"/>
      <c r="Y64" s="179"/>
      <c r="Z64" s="180"/>
      <c r="AA64" s="180"/>
      <c r="AC64" s="191" t="str">
        <f t="shared" si="8"/>
        <v/>
      </c>
      <c r="AD64" s="192" t="str">
        <f t="shared" si="9"/>
        <v/>
      </c>
      <c r="AE64" s="192" t="str">
        <f t="shared" si="9"/>
        <v/>
      </c>
      <c r="AF64" s="192" t="str">
        <f t="shared" si="9"/>
        <v/>
      </c>
      <c r="AG64" s="192" t="str">
        <f t="shared" si="9"/>
        <v/>
      </c>
      <c r="AH64" s="192" t="str">
        <f t="shared" si="9"/>
        <v/>
      </c>
      <c r="AI64" s="192" t="str">
        <f t="shared" si="9"/>
        <v/>
      </c>
      <c r="AJ64" s="192" t="str">
        <f t="shared" si="9"/>
        <v/>
      </c>
      <c r="AK64" s="192" t="str">
        <f t="shared" si="9"/>
        <v/>
      </c>
      <c r="AL64" s="192" t="str">
        <f t="shared" si="9"/>
        <v/>
      </c>
      <c r="AM64" s="192" t="str">
        <f t="shared" si="9"/>
        <v/>
      </c>
      <c r="AN64" s="192" t="str">
        <f t="shared" si="9"/>
        <v/>
      </c>
      <c r="AO64" s="193" t="str">
        <f t="shared" si="10"/>
        <v/>
      </c>
      <c r="AP64" s="193" t="str">
        <f t="shared" si="11"/>
        <v/>
      </c>
    </row>
    <row r="65" spans="1:42" s="11" customFormat="1" ht="12.75" customHeight="1" x14ac:dyDescent="0.25">
      <c r="C65" s="34">
        <v>18</v>
      </c>
      <c r="D65" s="302">
        <f t="shared" si="1"/>
        <v>0</v>
      </c>
      <c r="E65" s="303"/>
      <c r="F65" s="303"/>
      <c r="G65" s="203">
        <f t="shared" si="2"/>
        <v>0</v>
      </c>
      <c r="H65" s="308">
        <f t="shared" si="2"/>
        <v>0</v>
      </c>
      <c r="I65" s="308"/>
      <c r="J65" s="308"/>
      <c r="K65" s="309">
        <f t="shared" si="3"/>
        <v>0</v>
      </c>
      <c r="L65" s="309"/>
      <c r="M65" s="309">
        <f t="shared" si="4"/>
        <v>0</v>
      </c>
      <c r="N65" s="309"/>
      <c r="O65" s="304">
        <f t="shared" si="5"/>
        <v>0</v>
      </c>
      <c r="P65" s="304"/>
      <c r="Q65" s="305">
        <f t="shared" si="6"/>
        <v>0</v>
      </c>
      <c r="R65" s="306"/>
      <c r="S65" s="307"/>
      <c r="T65" s="194" t="str">
        <f t="shared" si="7"/>
        <v/>
      </c>
      <c r="U65" s="175"/>
      <c r="V65" s="176"/>
      <c r="W65" s="177"/>
      <c r="X65" s="178"/>
      <c r="Y65" s="179"/>
      <c r="Z65" s="180"/>
      <c r="AA65" s="180"/>
      <c r="AC65" s="191" t="str">
        <f t="shared" si="8"/>
        <v/>
      </c>
      <c r="AD65" s="192" t="str">
        <f t="shared" si="9"/>
        <v/>
      </c>
      <c r="AE65" s="192" t="str">
        <f t="shared" si="9"/>
        <v/>
      </c>
      <c r="AF65" s="192" t="str">
        <f t="shared" si="9"/>
        <v/>
      </c>
      <c r="AG65" s="192" t="str">
        <f t="shared" si="9"/>
        <v/>
      </c>
      <c r="AH65" s="192" t="str">
        <f t="shared" si="9"/>
        <v/>
      </c>
      <c r="AI65" s="192" t="str">
        <f t="shared" si="9"/>
        <v/>
      </c>
      <c r="AJ65" s="192" t="str">
        <f t="shared" si="9"/>
        <v/>
      </c>
      <c r="AK65" s="192" t="str">
        <f t="shared" si="9"/>
        <v/>
      </c>
      <c r="AL65" s="192" t="str">
        <f t="shared" si="9"/>
        <v/>
      </c>
      <c r="AM65" s="192" t="str">
        <f t="shared" si="9"/>
        <v/>
      </c>
      <c r="AN65" s="192" t="str">
        <f t="shared" si="9"/>
        <v/>
      </c>
      <c r="AO65" s="193" t="str">
        <f t="shared" si="10"/>
        <v/>
      </c>
      <c r="AP65" s="193" t="str">
        <f t="shared" si="11"/>
        <v/>
      </c>
    </row>
    <row r="66" spans="1:42" s="11" customFormat="1" ht="12.75" customHeight="1" x14ac:dyDescent="0.25">
      <c r="C66" s="34">
        <v>19</v>
      </c>
      <c r="D66" s="302">
        <f t="shared" si="1"/>
        <v>0</v>
      </c>
      <c r="E66" s="303"/>
      <c r="F66" s="303"/>
      <c r="G66" s="203">
        <f t="shared" si="2"/>
        <v>0</v>
      </c>
      <c r="H66" s="308">
        <f t="shared" si="2"/>
        <v>0</v>
      </c>
      <c r="I66" s="308"/>
      <c r="J66" s="308"/>
      <c r="K66" s="309">
        <f t="shared" si="3"/>
        <v>0</v>
      </c>
      <c r="L66" s="309"/>
      <c r="M66" s="309">
        <f t="shared" si="4"/>
        <v>0</v>
      </c>
      <c r="N66" s="309"/>
      <c r="O66" s="304">
        <f t="shared" si="5"/>
        <v>0</v>
      </c>
      <c r="P66" s="304"/>
      <c r="Q66" s="305">
        <f t="shared" si="6"/>
        <v>0</v>
      </c>
      <c r="R66" s="306"/>
      <c r="S66" s="307"/>
      <c r="T66" s="194" t="str">
        <f t="shared" si="7"/>
        <v/>
      </c>
      <c r="U66" s="175"/>
      <c r="V66" s="176"/>
      <c r="W66" s="177"/>
      <c r="X66" s="178"/>
      <c r="Y66" s="179"/>
      <c r="Z66" s="180"/>
      <c r="AA66" s="180"/>
      <c r="AC66" s="191" t="str">
        <f t="shared" si="8"/>
        <v/>
      </c>
      <c r="AD66" s="192" t="str">
        <f t="shared" si="9"/>
        <v/>
      </c>
      <c r="AE66" s="192" t="str">
        <f t="shared" si="9"/>
        <v/>
      </c>
      <c r="AF66" s="192" t="str">
        <f t="shared" si="9"/>
        <v/>
      </c>
      <c r="AG66" s="192" t="str">
        <f t="shared" si="9"/>
        <v/>
      </c>
      <c r="AH66" s="192" t="str">
        <f t="shared" si="9"/>
        <v/>
      </c>
      <c r="AI66" s="192" t="str">
        <f t="shared" si="9"/>
        <v/>
      </c>
      <c r="AJ66" s="192" t="str">
        <f t="shared" si="9"/>
        <v/>
      </c>
      <c r="AK66" s="192" t="str">
        <f t="shared" si="9"/>
        <v/>
      </c>
      <c r="AL66" s="192" t="str">
        <f t="shared" si="9"/>
        <v/>
      </c>
      <c r="AM66" s="192" t="str">
        <f t="shared" si="9"/>
        <v/>
      </c>
      <c r="AN66" s="192" t="str">
        <f t="shared" si="9"/>
        <v/>
      </c>
      <c r="AO66" s="193" t="str">
        <f t="shared" si="10"/>
        <v/>
      </c>
      <c r="AP66" s="193" t="str">
        <f t="shared" si="11"/>
        <v/>
      </c>
    </row>
    <row r="67" spans="1:42" s="11" customFormat="1" ht="12.75" customHeight="1" x14ac:dyDescent="0.25">
      <c r="C67" s="34">
        <v>20</v>
      </c>
      <c r="D67" s="302">
        <f t="shared" si="1"/>
        <v>0</v>
      </c>
      <c r="E67" s="303"/>
      <c r="F67" s="303"/>
      <c r="G67" s="203">
        <f t="shared" si="2"/>
        <v>0</v>
      </c>
      <c r="H67" s="308">
        <f t="shared" si="2"/>
        <v>0</v>
      </c>
      <c r="I67" s="308"/>
      <c r="J67" s="308"/>
      <c r="K67" s="309">
        <f t="shared" si="3"/>
        <v>0</v>
      </c>
      <c r="L67" s="309"/>
      <c r="M67" s="309">
        <f t="shared" si="4"/>
        <v>0</v>
      </c>
      <c r="N67" s="309"/>
      <c r="O67" s="304">
        <f t="shared" si="5"/>
        <v>0</v>
      </c>
      <c r="P67" s="304"/>
      <c r="Q67" s="305">
        <f t="shared" si="6"/>
        <v>0</v>
      </c>
      <c r="R67" s="306"/>
      <c r="S67" s="307"/>
      <c r="T67" s="194" t="str">
        <f t="shared" si="7"/>
        <v/>
      </c>
      <c r="U67" s="175"/>
      <c r="V67" s="176"/>
      <c r="W67" s="177"/>
      <c r="X67" s="178"/>
      <c r="Y67" s="179"/>
      <c r="Z67" s="180"/>
      <c r="AA67" s="180"/>
      <c r="AC67" s="191" t="str">
        <f t="shared" si="8"/>
        <v/>
      </c>
      <c r="AD67" s="192" t="str">
        <f t="shared" si="9"/>
        <v/>
      </c>
      <c r="AE67" s="192" t="str">
        <f t="shared" si="9"/>
        <v/>
      </c>
      <c r="AF67" s="192" t="str">
        <f t="shared" si="9"/>
        <v/>
      </c>
      <c r="AG67" s="192" t="str">
        <f t="shared" si="9"/>
        <v/>
      </c>
      <c r="AH67" s="192" t="str">
        <f t="shared" si="9"/>
        <v/>
      </c>
      <c r="AI67" s="192" t="str">
        <f t="shared" si="9"/>
        <v/>
      </c>
      <c r="AJ67" s="192" t="str">
        <f t="shared" si="9"/>
        <v/>
      </c>
      <c r="AK67" s="192" t="str">
        <f t="shared" si="9"/>
        <v/>
      </c>
      <c r="AL67" s="192" t="str">
        <f t="shared" si="9"/>
        <v/>
      </c>
      <c r="AM67" s="192" t="str">
        <f t="shared" si="9"/>
        <v/>
      </c>
      <c r="AN67" s="192" t="str">
        <f t="shared" si="9"/>
        <v/>
      </c>
      <c r="AO67" s="193" t="str">
        <f t="shared" si="10"/>
        <v/>
      </c>
      <c r="AP67" s="193" t="str">
        <f t="shared" si="11"/>
        <v/>
      </c>
    </row>
    <row r="68" spans="1:42" s="11" customFormat="1" ht="12.75" customHeight="1" x14ac:dyDescent="0.25">
      <c r="C68" s="34">
        <v>21</v>
      </c>
      <c r="D68" s="302">
        <f t="shared" si="1"/>
        <v>0</v>
      </c>
      <c r="E68" s="303"/>
      <c r="F68" s="303"/>
      <c r="G68" s="203">
        <f t="shared" si="2"/>
        <v>0</v>
      </c>
      <c r="H68" s="308">
        <f t="shared" si="2"/>
        <v>0</v>
      </c>
      <c r="I68" s="308"/>
      <c r="J68" s="308"/>
      <c r="K68" s="309">
        <f t="shared" si="3"/>
        <v>0</v>
      </c>
      <c r="L68" s="309"/>
      <c r="M68" s="309">
        <f t="shared" si="4"/>
        <v>0</v>
      </c>
      <c r="N68" s="309"/>
      <c r="O68" s="304">
        <f t="shared" si="5"/>
        <v>0</v>
      </c>
      <c r="P68" s="304"/>
      <c r="Q68" s="305">
        <f t="shared" si="6"/>
        <v>0</v>
      </c>
      <c r="R68" s="306"/>
      <c r="S68" s="307"/>
      <c r="T68" s="194" t="str">
        <f t="shared" si="7"/>
        <v/>
      </c>
      <c r="U68" s="175"/>
      <c r="V68" s="176"/>
      <c r="W68" s="177"/>
      <c r="X68" s="178"/>
      <c r="Y68" s="179"/>
      <c r="Z68" s="180"/>
      <c r="AA68" s="180"/>
      <c r="AC68" s="191" t="str">
        <f t="shared" si="8"/>
        <v/>
      </c>
      <c r="AD68" s="192" t="str">
        <f t="shared" si="9"/>
        <v/>
      </c>
      <c r="AE68" s="192" t="str">
        <f t="shared" si="9"/>
        <v/>
      </c>
      <c r="AF68" s="192" t="str">
        <f t="shared" si="9"/>
        <v/>
      </c>
      <c r="AG68" s="192" t="str">
        <f t="shared" si="9"/>
        <v/>
      </c>
      <c r="AH68" s="192" t="str">
        <f t="shared" si="9"/>
        <v/>
      </c>
      <c r="AI68" s="192" t="str">
        <f t="shared" si="9"/>
        <v/>
      </c>
      <c r="AJ68" s="192" t="str">
        <f t="shared" si="9"/>
        <v/>
      </c>
      <c r="AK68" s="192" t="str">
        <f t="shared" si="9"/>
        <v/>
      </c>
      <c r="AL68" s="192" t="str">
        <f t="shared" si="9"/>
        <v/>
      </c>
      <c r="AM68" s="192" t="str">
        <f t="shared" si="9"/>
        <v/>
      </c>
      <c r="AN68" s="192" t="str">
        <f t="shared" si="9"/>
        <v/>
      </c>
      <c r="AO68" s="193" t="str">
        <f t="shared" si="10"/>
        <v/>
      </c>
      <c r="AP68" s="193" t="str">
        <f t="shared" si="11"/>
        <v/>
      </c>
    </row>
    <row r="69" spans="1:42" s="11" customFormat="1" ht="12.75" customHeight="1" x14ac:dyDescent="0.25">
      <c r="C69" s="34">
        <v>22</v>
      </c>
      <c r="D69" s="302">
        <f t="shared" si="1"/>
        <v>0</v>
      </c>
      <c r="E69" s="303"/>
      <c r="F69" s="303"/>
      <c r="G69" s="203">
        <f t="shared" si="2"/>
        <v>0</v>
      </c>
      <c r="H69" s="308">
        <f t="shared" si="2"/>
        <v>0</v>
      </c>
      <c r="I69" s="308"/>
      <c r="J69" s="308"/>
      <c r="K69" s="309">
        <f t="shared" si="3"/>
        <v>0</v>
      </c>
      <c r="L69" s="309"/>
      <c r="M69" s="309">
        <f t="shared" si="4"/>
        <v>0</v>
      </c>
      <c r="N69" s="309"/>
      <c r="O69" s="304">
        <f t="shared" si="5"/>
        <v>0</v>
      </c>
      <c r="P69" s="304"/>
      <c r="Q69" s="305">
        <f t="shared" si="6"/>
        <v>0</v>
      </c>
      <c r="R69" s="306"/>
      <c r="S69" s="307"/>
      <c r="T69" s="194" t="str">
        <f t="shared" si="7"/>
        <v/>
      </c>
      <c r="U69" s="175"/>
      <c r="V69" s="176"/>
      <c r="W69" s="177"/>
      <c r="X69" s="178"/>
      <c r="Y69" s="179"/>
      <c r="Z69" s="180"/>
      <c r="AA69" s="180"/>
      <c r="AC69" s="191" t="str">
        <f t="shared" si="8"/>
        <v/>
      </c>
      <c r="AD69" s="192" t="str">
        <f t="shared" si="9"/>
        <v/>
      </c>
      <c r="AE69" s="192" t="str">
        <f t="shared" si="9"/>
        <v/>
      </c>
      <c r="AF69" s="192" t="str">
        <f t="shared" si="9"/>
        <v/>
      </c>
      <c r="AG69" s="192" t="str">
        <f t="shared" si="9"/>
        <v/>
      </c>
      <c r="AH69" s="192" t="str">
        <f t="shared" si="9"/>
        <v/>
      </c>
      <c r="AI69" s="192" t="str">
        <f t="shared" si="9"/>
        <v/>
      </c>
      <c r="AJ69" s="192" t="str">
        <f t="shared" si="9"/>
        <v/>
      </c>
      <c r="AK69" s="192" t="str">
        <f t="shared" si="9"/>
        <v/>
      </c>
      <c r="AL69" s="192" t="str">
        <f t="shared" si="9"/>
        <v/>
      </c>
      <c r="AM69" s="192" t="str">
        <f t="shared" si="9"/>
        <v/>
      </c>
      <c r="AN69" s="192" t="str">
        <f t="shared" si="9"/>
        <v/>
      </c>
      <c r="AO69" s="193" t="str">
        <f t="shared" si="10"/>
        <v/>
      </c>
      <c r="AP69" s="193" t="str">
        <f t="shared" si="11"/>
        <v/>
      </c>
    </row>
    <row r="70" spans="1:42" s="11" customFormat="1" ht="12.75" customHeight="1" x14ac:dyDescent="0.25">
      <c r="C70" s="34">
        <v>23</v>
      </c>
      <c r="D70" s="302">
        <f t="shared" si="1"/>
        <v>0</v>
      </c>
      <c r="E70" s="303"/>
      <c r="F70" s="303"/>
      <c r="G70" s="203">
        <f t="shared" si="2"/>
        <v>0</v>
      </c>
      <c r="H70" s="308">
        <f t="shared" si="2"/>
        <v>0</v>
      </c>
      <c r="I70" s="308"/>
      <c r="J70" s="308"/>
      <c r="K70" s="309">
        <f t="shared" si="3"/>
        <v>0</v>
      </c>
      <c r="L70" s="309"/>
      <c r="M70" s="309">
        <f t="shared" si="4"/>
        <v>0</v>
      </c>
      <c r="N70" s="309"/>
      <c r="O70" s="304">
        <f t="shared" si="5"/>
        <v>0</v>
      </c>
      <c r="P70" s="304"/>
      <c r="Q70" s="305">
        <f t="shared" si="6"/>
        <v>0</v>
      </c>
      <c r="R70" s="306"/>
      <c r="S70" s="307"/>
      <c r="T70" s="194" t="str">
        <f t="shared" si="7"/>
        <v/>
      </c>
      <c r="U70" s="175"/>
      <c r="V70" s="176"/>
      <c r="W70" s="177"/>
      <c r="X70" s="178"/>
      <c r="Y70" s="179"/>
      <c r="Z70" s="180"/>
      <c r="AA70" s="180"/>
      <c r="AC70" s="191" t="str">
        <f t="shared" si="8"/>
        <v/>
      </c>
      <c r="AD70" s="192" t="str">
        <f t="shared" si="9"/>
        <v/>
      </c>
      <c r="AE70" s="192" t="str">
        <f t="shared" si="9"/>
        <v/>
      </c>
      <c r="AF70" s="192" t="str">
        <f t="shared" si="9"/>
        <v/>
      </c>
      <c r="AG70" s="192" t="str">
        <f t="shared" si="9"/>
        <v/>
      </c>
      <c r="AH70" s="192" t="str">
        <f t="shared" si="9"/>
        <v/>
      </c>
      <c r="AI70" s="192" t="str">
        <f t="shared" si="9"/>
        <v/>
      </c>
      <c r="AJ70" s="192" t="str">
        <f t="shared" si="9"/>
        <v/>
      </c>
      <c r="AK70" s="192" t="str">
        <f t="shared" si="9"/>
        <v/>
      </c>
      <c r="AL70" s="192" t="str">
        <f t="shared" si="9"/>
        <v/>
      </c>
      <c r="AM70" s="192" t="str">
        <f t="shared" si="9"/>
        <v/>
      </c>
      <c r="AN70" s="192" t="str">
        <f t="shared" si="9"/>
        <v/>
      </c>
      <c r="AO70" s="193" t="str">
        <f t="shared" si="10"/>
        <v/>
      </c>
      <c r="AP70" s="193" t="str">
        <f t="shared" si="11"/>
        <v/>
      </c>
    </row>
    <row r="71" spans="1:42" s="11" customFormat="1" ht="12.75" customHeight="1" x14ac:dyDescent="0.25">
      <c r="C71" s="34">
        <v>24</v>
      </c>
      <c r="D71" s="302">
        <f t="shared" si="1"/>
        <v>0</v>
      </c>
      <c r="E71" s="303"/>
      <c r="F71" s="303"/>
      <c r="G71" s="203">
        <f t="shared" si="2"/>
        <v>0</v>
      </c>
      <c r="H71" s="308">
        <f t="shared" si="2"/>
        <v>0</v>
      </c>
      <c r="I71" s="308"/>
      <c r="J71" s="308"/>
      <c r="K71" s="309">
        <f t="shared" si="3"/>
        <v>0</v>
      </c>
      <c r="L71" s="309"/>
      <c r="M71" s="309">
        <f t="shared" si="4"/>
        <v>0</v>
      </c>
      <c r="N71" s="309"/>
      <c r="O71" s="304">
        <f t="shared" si="5"/>
        <v>0</v>
      </c>
      <c r="P71" s="304"/>
      <c r="Q71" s="305">
        <f t="shared" si="6"/>
        <v>0</v>
      </c>
      <c r="R71" s="306"/>
      <c r="S71" s="307"/>
      <c r="T71" s="194" t="str">
        <f t="shared" si="7"/>
        <v/>
      </c>
      <c r="U71" s="175"/>
      <c r="V71" s="176"/>
      <c r="W71" s="177"/>
      <c r="X71" s="178"/>
      <c r="Y71" s="179"/>
      <c r="Z71" s="180"/>
      <c r="AA71" s="180"/>
      <c r="AC71" s="191" t="str">
        <f t="shared" si="8"/>
        <v/>
      </c>
      <c r="AD71" s="192" t="str">
        <f t="shared" si="9"/>
        <v/>
      </c>
      <c r="AE71" s="192" t="str">
        <f t="shared" si="9"/>
        <v/>
      </c>
      <c r="AF71" s="192" t="str">
        <f t="shared" si="9"/>
        <v/>
      </c>
      <c r="AG71" s="192" t="str">
        <f t="shared" si="9"/>
        <v/>
      </c>
      <c r="AH71" s="192" t="str">
        <f t="shared" si="9"/>
        <v/>
      </c>
      <c r="AI71" s="192" t="str">
        <f t="shared" si="9"/>
        <v/>
      </c>
      <c r="AJ71" s="192" t="str">
        <f t="shared" si="9"/>
        <v/>
      </c>
      <c r="AK71" s="192" t="str">
        <f t="shared" si="9"/>
        <v/>
      </c>
      <c r="AL71" s="192" t="str">
        <f t="shared" si="9"/>
        <v/>
      </c>
      <c r="AM71" s="192" t="str">
        <f t="shared" si="9"/>
        <v/>
      </c>
      <c r="AN71" s="192" t="str">
        <f t="shared" si="9"/>
        <v/>
      </c>
      <c r="AO71" s="193" t="str">
        <f t="shared" si="10"/>
        <v/>
      </c>
      <c r="AP71" s="193" t="str">
        <f t="shared" si="11"/>
        <v/>
      </c>
    </row>
    <row r="72" spans="1:42" s="11" customFormat="1" ht="12.75" customHeight="1" thickBot="1" x14ac:dyDescent="0.3">
      <c r="C72" s="34">
        <v>25</v>
      </c>
      <c r="D72" s="302">
        <f t="shared" si="1"/>
        <v>0</v>
      </c>
      <c r="E72" s="303"/>
      <c r="F72" s="303"/>
      <c r="G72" s="203">
        <f t="shared" si="2"/>
        <v>0</v>
      </c>
      <c r="H72" s="308">
        <f t="shared" si="2"/>
        <v>0</v>
      </c>
      <c r="I72" s="308"/>
      <c r="J72" s="308"/>
      <c r="K72" s="309">
        <f t="shared" si="3"/>
        <v>0</v>
      </c>
      <c r="L72" s="309"/>
      <c r="M72" s="309">
        <f t="shared" si="4"/>
        <v>0</v>
      </c>
      <c r="N72" s="309"/>
      <c r="O72" s="304">
        <f t="shared" si="5"/>
        <v>0</v>
      </c>
      <c r="P72" s="304"/>
      <c r="Q72" s="305">
        <f t="shared" si="6"/>
        <v>0</v>
      </c>
      <c r="R72" s="306"/>
      <c r="S72" s="307"/>
      <c r="T72" s="194" t="str">
        <f t="shared" si="7"/>
        <v/>
      </c>
      <c r="U72" s="181"/>
      <c r="V72" s="182"/>
      <c r="W72" s="183"/>
      <c r="X72" s="184"/>
      <c r="Y72" s="185"/>
      <c r="Z72" s="186"/>
      <c r="AA72" s="186"/>
      <c r="AC72" s="191" t="str">
        <f t="shared" si="8"/>
        <v/>
      </c>
      <c r="AD72" s="192" t="str">
        <f t="shared" si="9"/>
        <v/>
      </c>
      <c r="AE72" s="192" t="str">
        <f t="shared" si="9"/>
        <v/>
      </c>
      <c r="AF72" s="192" t="str">
        <f t="shared" si="9"/>
        <v/>
      </c>
      <c r="AG72" s="192" t="str">
        <f t="shared" si="9"/>
        <v/>
      </c>
      <c r="AH72" s="192" t="str">
        <f t="shared" si="9"/>
        <v/>
      </c>
      <c r="AI72" s="192" t="str">
        <f t="shared" si="9"/>
        <v/>
      </c>
      <c r="AJ72" s="192" t="str">
        <f t="shared" si="9"/>
        <v/>
      </c>
      <c r="AK72" s="192" t="str">
        <f t="shared" si="9"/>
        <v/>
      </c>
      <c r="AL72" s="192" t="str">
        <f t="shared" si="9"/>
        <v/>
      </c>
      <c r="AM72" s="192" t="str">
        <f t="shared" si="9"/>
        <v/>
      </c>
      <c r="AN72" s="192" t="str">
        <f t="shared" si="9"/>
        <v/>
      </c>
      <c r="AO72" s="193" t="str">
        <f t="shared" si="10"/>
        <v/>
      </c>
      <c r="AP72" s="193" t="str">
        <f t="shared" si="11"/>
        <v/>
      </c>
    </row>
    <row r="73" spans="1:42" s="11" customFormat="1" ht="5.25" customHeight="1" thickBot="1" x14ac:dyDescent="0.25"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8"/>
      <c r="T73" s="158"/>
    </row>
    <row r="74" spans="1:42" s="11" customFormat="1" ht="3" customHeight="1" thickBot="1" x14ac:dyDescent="0.25">
      <c r="A74" s="35"/>
      <c r="T74" s="158"/>
      <c r="V74" s="35"/>
      <c r="W74" s="35"/>
      <c r="X74" s="35"/>
      <c r="Y74" s="35"/>
    </row>
    <row r="75" spans="1:42" s="42" customFormat="1" ht="20.100000000000001" customHeight="1" x14ac:dyDescent="0.2">
      <c r="B75" s="43"/>
      <c r="C75" s="269" t="s">
        <v>175</v>
      </c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94"/>
      <c r="P75" s="294"/>
      <c r="Q75" s="294"/>
      <c r="R75" s="294"/>
      <c r="S75" s="295"/>
      <c r="T75" s="163"/>
    </row>
    <row r="76" spans="1:42" s="42" customFormat="1" ht="20.100000000000001" customHeight="1" x14ac:dyDescent="0.2">
      <c r="B76" s="43"/>
      <c r="C76" s="271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96" t="s">
        <v>151</v>
      </c>
      <c r="P76" s="296"/>
      <c r="Q76" s="296"/>
      <c r="R76" s="296"/>
      <c r="S76" s="297"/>
      <c r="T76" s="163"/>
    </row>
    <row r="77" spans="1:42" s="44" customFormat="1" ht="20.100000000000001" customHeight="1" x14ac:dyDescent="0.2">
      <c r="C77" s="468" t="s">
        <v>176</v>
      </c>
      <c r="D77" s="469"/>
      <c r="E77" s="469"/>
      <c r="F77" s="469"/>
      <c r="G77" s="469"/>
      <c r="H77" s="469"/>
      <c r="I77" s="469"/>
      <c r="J77" s="469"/>
      <c r="K77" s="469"/>
      <c r="L77" s="469"/>
      <c r="M77" s="267"/>
      <c r="N77" s="267"/>
      <c r="O77" s="472" t="s">
        <v>150</v>
      </c>
      <c r="P77" s="472"/>
      <c r="Q77" s="472"/>
      <c r="R77" s="472"/>
      <c r="S77" s="473"/>
      <c r="T77" s="164"/>
    </row>
    <row r="78" spans="1:42" s="44" customFormat="1" ht="20.100000000000001" customHeight="1" x14ac:dyDescent="0.25">
      <c r="A78" s="51"/>
      <c r="C78" s="470"/>
      <c r="D78" s="471"/>
      <c r="E78" s="471"/>
      <c r="F78" s="471"/>
      <c r="G78" s="471"/>
      <c r="H78" s="471"/>
      <c r="I78" s="471"/>
      <c r="J78" s="471"/>
      <c r="K78" s="471"/>
      <c r="L78" s="471"/>
      <c r="M78" s="268"/>
      <c r="N78" s="268"/>
      <c r="O78" s="474" t="s">
        <v>153</v>
      </c>
      <c r="P78" s="474"/>
      <c r="Q78" s="474"/>
      <c r="R78" s="474"/>
      <c r="S78" s="475"/>
      <c r="T78" s="164"/>
    </row>
    <row r="79" spans="1:42" s="44" customFormat="1" ht="13.5" customHeight="1" x14ac:dyDescent="0.2">
      <c r="B79" s="46"/>
      <c r="D79" s="52"/>
      <c r="E79" s="46"/>
      <c r="F79" s="47"/>
      <c r="G79" s="46"/>
      <c r="H79" s="48"/>
      <c r="I79" s="49"/>
      <c r="J79" s="50"/>
      <c r="K79" s="50"/>
      <c r="L79" s="116"/>
      <c r="T79" s="164"/>
    </row>
    <row r="80" spans="1:42" s="53" customFormat="1" ht="18" customHeight="1" x14ac:dyDescent="0.25">
      <c r="B80" s="54"/>
      <c r="C80" s="55"/>
      <c r="D80" s="56"/>
      <c r="E80" s="55"/>
      <c r="F80" s="57"/>
      <c r="G80" s="54"/>
      <c r="H80" s="58"/>
      <c r="I80" s="56"/>
      <c r="J80" s="59"/>
      <c r="K80" s="59"/>
      <c r="L80" s="56"/>
      <c r="T80" s="114"/>
    </row>
    <row r="81" spans="1:20" s="53" customFormat="1" ht="16.5" customHeight="1" x14ac:dyDescent="0.25">
      <c r="B81" s="60"/>
      <c r="C81" s="373"/>
      <c r="D81" s="373"/>
      <c r="E81" s="373"/>
      <c r="F81" s="373"/>
      <c r="G81" s="61"/>
      <c r="I81" s="373"/>
      <c r="J81" s="373"/>
      <c r="K81" s="373"/>
      <c r="L81" s="373"/>
      <c r="M81" s="373"/>
      <c r="P81" s="373"/>
      <c r="Q81" s="373"/>
      <c r="R81" s="373"/>
      <c r="S81" s="373"/>
      <c r="T81" s="114"/>
    </row>
    <row r="82" spans="1:20" s="53" customFormat="1" ht="10.5" customHeight="1" x14ac:dyDescent="0.25">
      <c r="B82" s="60"/>
      <c r="C82" s="115"/>
      <c r="D82" s="63"/>
      <c r="E82" s="62"/>
      <c r="F82" s="62"/>
      <c r="G82" s="61"/>
      <c r="I82" s="373"/>
      <c r="J82" s="373"/>
      <c r="K82" s="59"/>
      <c r="L82" s="59"/>
      <c r="T82" s="114"/>
    </row>
    <row r="83" spans="1:20" s="64" customFormat="1" ht="15" hidden="1" customHeight="1" x14ac:dyDescent="0.25">
      <c r="B83" s="60"/>
      <c r="I83" s="478" t="s">
        <v>29</v>
      </c>
      <c r="J83" s="478"/>
      <c r="K83" s="478"/>
      <c r="L83" s="478"/>
      <c r="M83" s="478"/>
      <c r="T83" s="165"/>
    </row>
    <row r="84" spans="1:20" s="64" customFormat="1" ht="12.75" hidden="1" customHeight="1" x14ac:dyDescent="0.25">
      <c r="B84" s="60"/>
      <c r="I84" s="374" t="s">
        <v>30</v>
      </c>
      <c r="J84" s="374"/>
      <c r="K84" s="374"/>
      <c r="L84" s="374"/>
      <c r="M84" s="374"/>
      <c r="T84" s="165"/>
    </row>
    <row r="85" spans="1:20" s="64" customFormat="1" ht="18.75" hidden="1" customHeight="1" x14ac:dyDescent="0.25">
      <c r="B85" s="60"/>
      <c r="K85" s="65"/>
      <c r="T85" s="165"/>
    </row>
    <row r="86" spans="1:20" s="64" customFormat="1" ht="13.5" hidden="1" customHeight="1" x14ac:dyDescent="0.25">
      <c r="B86" s="60"/>
      <c r="I86" s="372" t="s">
        <v>31</v>
      </c>
      <c r="J86" s="372"/>
      <c r="K86" s="372"/>
      <c r="L86" s="372"/>
      <c r="M86" s="372"/>
      <c r="T86" s="165"/>
    </row>
    <row r="87" spans="1:20" s="64" customFormat="1" ht="18" hidden="1" customHeight="1" x14ac:dyDescent="0.25">
      <c r="A87" s="53"/>
      <c r="B87" s="60"/>
      <c r="C87" s="53"/>
      <c r="I87" s="373" t="s">
        <v>32</v>
      </c>
      <c r="J87" s="373"/>
      <c r="K87" s="373"/>
      <c r="L87" s="373"/>
      <c r="M87" s="373"/>
      <c r="T87" s="165"/>
    </row>
    <row r="88" spans="1:20" s="53" customFormat="1" ht="12.75" customHeight="1" x14ac:dyDescent="0.25">
      <c r="A88" s="64"/>
      <c r="B88" s="66"/>
      <c r="J88" s="59"/>
      <c r="K88" s="59"/>
      <c r="T88" s="114"/>
    </row>
    <row r="89" spans="1:20" s="53" customFormat="1" ht="15" customHeight="1" x14ac:dyDescent="0.25">
      <c r="A89" s="64"/>
      <c r="B89" s="66"/>
      <c r="F89" s="53" t="s">
        <v>163</v>
      </c>
      <c r="J89" s="59"/>
      <c r="K89" s="59"/>
      <c r="T89" s="114"/>
    </row>
    <row r="90" spans="1:20" s="53" customFormat="1" ht="12.75" customHeight="1" x14ac:dyDescent="0.25">
      <c r="J90" s="59"/>
      <c r="K90" s="59"/>
      <c r="T90" s="114"/>
    </row>
    <row r="91" spans="1:20" s="53" customFormat="1" ht="15" x14ac:dyDescent="0.25">
      <c r="B91" s="371"/>
      <c r="C91" s="371"/>
      <c r="E91" s="66"/>
      <c r="G91" s="60"/>
      <c r="H91" s="66"/>
      <c r="J91" s="59"/>
      <c r="K91" s="59"/>
      <c r="T91" s="114"/>
    </row>
    <row r="92" spans="1:20" s="67" customFormat="1" ht="15" x14ac:dyDescent="0.25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T92" s="166"/>
    </row>
    <row r="93" spans="1:20" x14ac:dyDescent="0.2">
      <c r="Q93" s="35"/>
      <c r="R93" s="35"/>
      <c r="S93" s="35"/>
    </row>
    <row r="94" spans="1:20" x14ac:dyDescent="0.2">
      <c r="Q94" s="35"/>
      <c r="R94" s="35"/>
      <c r="S94" s="35"/>
    </row>
  </sheetData>
  <mergeCells count="236">
    <mergeCell ref="O59:P59"/>
    <mergeCell ref="D59:F59"/>
    <mergeCell ref="Q59:S59"/>
    <mergeCell ref="D60:F60"/>
    <mergeCell ref="G1:P1"/>
    <mergeCell ref="C31:M31"/>
    <mergeCell ref="O10:R10"/>
    <mergeCell ref="O11:R11"/>
    <mergeCell ref="D3:R3"/>
    <mergeCell ref="C5:S5"/>
    <mergeCell ref="N32:P32"/>
    <mergeCell ref="N33:P33"/>
    <mergeCell ref="N34:P34"/>
    <mergeCell ref="C16:C18"/>
    <mergeCell ref="D16:E16"/>
    <mergeCell ref="F16:O16"/>
    <mergeCell ref="C23:D23"/>
    <mergeCell ref="C24:D24"/>
    <mergeCell ref="R35:S36"/>
    <mergeCell ref="E15:H15"/>
    <mergeCell ref="D6:G6"/>
    <mergeCell ref="O8:R9"/>
    <mergeCell ref="C7:G7"/>
    <mergeCell ref="I7:O7"/>
    <mergeCell ref="J15:L15"/>
    <mergeCell ref="M15:N15"/>
    <mergeCell ref="O15:Q15"/>
    <mergeCell ref="C14:D14"/>
    <mergeCell ref="E14:H14"/>
    <mergeCell ref="J14:L14"/>
    <mergeCell ref="M14:N14"/>
    <mergeCell ref="O14:Q14"/>
    <mergeCell ref="O12:R12"/>
    <mergeCell ref="N11:N12"/>
    <mergeCell ref="O60:P60"/>
    <mergeCell ref="Q60:S60"/>
    <mergeCell ref="B91:C91"/>
    <mergeCell ref="I81:M81"/>
    <mergeCell ref="P81:S81"/>
    <mergeCell ref="I82:J82"/>
    <mergeCell ref="I83:M83"/>
    <mergeCell ref="Q63:S63"/>
    <mergeCell ref="D65:F65"/>
    <mergeCell ref="O65:P65"/>
    <mergeCell ref="Q65:S65"/>
    <mergeCell ref="Q66:S66"/>
    <mergeCell ref="D63:F63"/>
    <mergeCell ref="O63:P63"/>
    <mergeCell ref="O72:P72"/>
    <mergeCell ref="D68:F68"/>
    <mergeCell ref="D72:F72"/>
    <mergeCell ref="O70:P70"/>
    <mergeCell ref="Q70:S70"/>
    <mergeCell ref="H70:J70"/>
    <mergeCell ref="K70:L70"/>
    <mergeCell ref="M70:N70"/>
    <mergeCell ref="H71:J71"/>
    <mergeCell ref="K71:L71"/>
    <mergeCell ref="O61:P61"/>
    <mergeCell ref="Q61:S61"/>
    <mergeCell ref="D62:F62"/>
    <mergeCell ref="O62:P62"/>
    <mergeCell ref="Q62:S62"/>
    <mergeCell ref="C81:F81"/>
    <mergeCell ref="I86:M86"/>
    <mergeCell ref="I87:M87"/>
    <mergeCell ref="I84:M84"/>
    <mergeCell ref="Q71:S71"/>
    <mergeCell ref="Q68:S68"/>
    <mergeCell ref="D69:F69"/>
    <mergeCell ref="O69:P69"/>
    <mergeCell ref="Q69:S69"/>
    <mergeCell ref="Q72:S72"/>
    <mergeCell ref="D70:F70"/>
    <mergeCell ref="D71:F71"/>
    <mergeCell ref="O71:P71"/>
    <mergeCell ref="D67:F67"/>
    <mergeCell ref="O67:P67"/>
    <mergeCell ref="Q67:S67"/>
    <mergeCell ref="O68:P68"/>
    <mergeCell ref="D64:F64"/>
    <mergeCell ref="O64:P64"/>
    <mergeCell ref="D55:F55"/>
    <mergeCell ref="O55:P55"/>
    <mergeCell ref="Q55:S55"/>
    <mergeCell ref="Q57:S57"/>
    <mergeCell ref="D58:F58"/>
    <mergeCell ref="O58:P58"/>
    <mergeCell ref="Q58:S58"/>
    <mergeCell ref="Q56:S56"/>
    <mergeCell ref="D56:F56"/>
    <mergeCell ref="O56:P56"/>
    <mergeCell ref="D57:F57"/>
    <mergeCell ref="D66:F66"/>
    <mergeCell ref="O66:P66"/>
    <mergeCell ref="Q64:S64"/>
    <mergeCell ref="H66:J66"/>
    <mergeCell ref="K66:L66"/>
    <mergeCell ref="M66:N66"/>
    <mergeCell ref="D61:F61"/>
    <mergeCell ref="M54:N54"/>
    <mergeCell ref="H55:J55"/>
    <mergeCell ref="K55:L55"/>
    <mergeCell ref="M55:N55"/>
    <mergeCell ref="H56:J56"/>
    <mergeCell ref="K56:L56"/>
    <mergeCell ref="M56:N56"/>
    <mergeCell ref="H57:J57"/>
    <mergeCell ref="K57:L57"/>
    <mergeCell ref="M57:N57"/>
    <mergeCell ref="H58:J58"/>
    <mergeCell ref="K58:L58"/>
    <mergeCell ref="M58:N58"/>
    <mergeCell ref="O57:P57"/>
    <mergeCell ref="H59:J59"/>
    <mergeCell ref="K59:L59"/>
    <mergeCell ref="M59:N59"/>
    <mergeCell ref="D52:F52"/>
    <mergeCell ref="O52:P52"/>
    <mergeCell ref="Q52:S52"/>
    <mergeCell ref="H51:J51"/>
    <mergeCell ref="K51:L51"/>
    <mergeCell ref="M51:N51"/>
    <mergeCell ref="H52:J52"/>
    <mergeCell ref="K52:L52"/>
    <mergeCell ref="M52:N52"/>
    <mergeCell ref="D53:F53"/>
    <mergeCell ref="O53:P53"/>
    <mergeCell ref="Q53:S53"/>
    <mergeCell ref="D54:F54"/>
    <mergeCell ref="O54:P54"/>
    <mergeCell ref="Q54:S54"/>
    <mergeCell ref="H53:J53"/>
    <mergeCell ref="K53:L53"/>
    <mergeCell ref="M53:N53"/>
    <mergeCell ref="H54:J54"/>
    <mergeCell ref="K54:L54"/>
    <mergeCell ref="D49:F49"/>
    <mergeCell ref="O49:P49"/>
    <mergeCell ref="Q49:S49"/>
    <mergeCell ref="D50:F50"/>
    <mergeCell ref="O50:P50"/>
    <mergeCell ref="Q50:S50"/>
    <mergeCell ref="D51:F51"/>
    <mergeCell ref="O51:P51"/>
    <mergeCell ref="Q51:S51"/>
    <mergeCell ref="H49:J49"/>
    <mergeCell ref="K49:L49"/>
    <mergeCell ref="M49:N49"/>
    <mergeCell ref="H50:J50"/>
    <mergeCell ref="K50:L50"/>
    <mergeCell ref="M50:N50"/>
    <mergeCell ref="U36:V36"/>
    <mergeCell ref="D46:F46"/>
    <mergeCell ref="O46:P46"/>
    <mergeCell ref="Q46:S46"/>
    <mergeCell ref="D48:F48"/>
    <mergeCell ref="O48:P48"/>
    <mergeCell ref="Q48:S48"/>
    <mergeCell ref="N36:P38"/>
    <mergeCell ref="R37:S38"/>
    <mergeCell ref="N39:P40"/>
    <mergeCell ref="R39:S39"/>
    <mergeCell ref="R40:S40"/>
    <mergeCell ref="R43:S43"/>
    <mergeCell ref="C45:S45"/>
    <mergeCell ref="N41:P43"/>
    <mergeCell ref="R41:S42"/>
    <mergeCell ref="H46:J46"/>
    <mergeCell ref="K46:L46"/>
    <mergeCell ref="M46:N46"/>
    <mergeCell ref="Q47:S47"/>
    <mergeCell ref="H48:J48"/>
    <mergeCell ref="K48:L48"/>
    <mergeCell ref="M48:N48"/>
    <mergeCell ref="K2:N2"/>
    <mergeCell ref="Q33:R33"/>
    <mergeCell ref="Q34:R34"/>
    <mergeCell ref="W32:AB32"/>
    <mergeCell ref="R16:S18"/>
    <mergeCell ref="D17:E17"/>
    <mergeCell ref="F17:Q17"/>
    <mergeCell ref="D18:E18"/>
    <mergeCell ref="F18:H18"/>
    <mergeCell ref="I18:J18"/>
    <mergeCell ref="K18:M18"/>
    <mergeCell ref="C20:D22"/>
    <mergeCell ref="E20:I20"/>
    <mergeCell ref="J20:O20"/>
    <mergeCell ref="P20:S20"/>
    <mergeCell ref="N31:S31"/>
    <mergeCell ref="Q32:R32"/>
    <mergeCell ref="C25:D25"/>
    <mergeCell ref="C26:D26"/>
    <mergeCell ref="C27:D27"/>
    <mergeCell ref="C28:D28"/>
    <mergeCell ref="C29:D29"/>
    <mergeCell ref="R14:S15"/>
    <mergeCell ref="C15:D15"/>
    <mergeCell ref="H60:J60"/>
    <mergeCell ref="K60:L60"/>
    <mergeCell ref="M60:N60"/>
    <mergeCell ref="H61:J61"/>
    <mergeCell ref="K61:L61"/>
    <mergeCell ref="M61:N61"/>
    <mergeCell ref="H62:J62"/>
    <mergeCell ref="K62:L62"/>
    <mergeCell ref="M62:N62"/>
    <mergeCell ref="M71:N71"/>
    <mergeCell ref="H63:J63"/>
    <mergeCell ref="K63:L63"/>
    <mergeCell ref="M63:N63"/>
    <mergeCell ref="H64:J64"/>
    <mergeCell ref="K64:L64"/>
    <mergeCell ref="M64:N64"/>
    <mergeCell ref="H65:J65"/>
    <mergeCell ref="K65:L65"/>
    <mergeCell ref="M65:N65"/>
    <mergeCell ref="H67:J67"/>
    <mergeCell ref="K67:L67"/>
    <mergeCell ref="M67:N67"/>
    <mergeCell ref="H68:J68"/>
    <mergeCell ref="K68:L68"/>
    <mergeCell ref="M68:N68"/>
    <mergeCell ref="H69:J69"/>
    <mergeCell ref="K69:L69"/>
    <mergeCell ref="M69:N69"/>
    <mergeCell ref="C75:N76"/>
    <mergeCell ref="O75:S75"/>
    <mergeCell ref="O76:S76"/>
    <mergeCell ref="C77:L78"/>
    <mergeCell ref="O77:S77"/>
    <mergeCell ref="O78:S78"/>
    <mergeCell ref="H72:J72"/>
    <mergeCell ref="K72:L72"/>
    <mergeCell ref="M72:N72"/>
  </mergeCells>
  <conditionalFormatting sqref="Q18">
    <cfRule type="expression" dxfId="6" priority="7" stopIfTrue="1">
      <formula>IF($V$17=TRUE,1,0)</formula>
    </cfRule>
  </conditionalFormatting>
  <conditionalFormatting sqref="O18">
    <cfRule type="expression" dxfId="5" priority="8" stopIfTrue="1">
      <formula>IF(#REF!=TRUE,1,0)</formula>
    </cfRule>
  </conditionalFormatting>
  <conditionalFormatting sqref="C48:C72 T48:T72">
    <cfRule type="expression" dxfId="4" priority="5">
      <formula>IF($AC48=1,1,0)</formula>
    </cfRule>
  </conditionalFormatting>
  <conditionalFormatting sqref="U48:Z72">
    <cfRule type="expression" dxfId="3" priority="4">
      <formula>IF($AC48=1,1,0)</formula>
    </cfRule>
  </conditionalFormatting>
  <conditionalFormatting sqref="AA48:AA72">
    <cfRule type="expression" dxfId="2" priority="3">
      <formula>IF($AC48=1,1,0)</formula>
    </cfRule>
  </conditionalFormatting>
  <conditionalFormatting sqref="D48:H48 K48 M48 O48 Q48">
    <cfRule type="expression" dxfId="1" priority="2">
      <formula>IF($AC48=1,1,0)</formula>
    </cfRule>
  </conditionalFormatting>
  <conditionalFormatting sqref="D49:H72 K49:K72 M49:M72 O49:O72 Q49:Q72">
    <cfRule type="expression" dxfId="0" priority="1">
      <formula>IF($AC49=1,1,0)</formula>
    </cfRule>
  </conditionalFormatting>
  <dataValidations count="1">
    <dataValidation type="textLength" allowBlank="1" showInputMessage="1" showErrorMessage="1" errorTitle="11 RAKAM GİRİNİZ!" error="T.C. Kimlik Numaranız 11 Rakam olmalıdır." sqref="D48:F72">
      <formula1>11</formula1>
      <formula2>11</formula2>
    </dataValidation>
  </dataValidations>
  <pageMargins left="7.874015748031496E-2" right="0" top="0.11811023622047245" bottom="0" header="0" footer="0"/>
  <pageSetup paperSize="9" scale="8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152400</xdr:colOff>
                    <xdr:row>31</xdr:row>
                    <xdr:rowOff>171450</xdr:rowOff>
                  </from>
                  <to>
                    <xdr:col>17</xdr:col>
                    <xdr:colOff>400050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16</xdr:col>
                    <xdr:colOff>152400</xdr:colOff>
                    <xdr:row>32</xdr:row>
                    <xdr:rowOff>161925</xdr:rowOff>
                  </from>
                  <to>
                    <xdr:col>17</xdr:col>
                    <xdr:colOff>447675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17</xdr:col>
                    <xdr:colOff>266700</xdr:colOff>
                    <xdr:row>31</xdr:row>
                    <xdr:rowOff>171450</xdr:rowOff>
                  </from>
                  <to>
                    <xdr:col>18</xdr:col>
                    <xdr:colOff>381000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17</xdr:col>
                    <xdr:colOff>266700</xdr:colOff>
                    <xdr:row>32</xdr:row>
                    <xdr:rowOff>161925</xdr:rowOff>
                  </from>
                  <to>
                    <xdr:col>18</xdr:col>
                    <xdr:colOff>381000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9</xdr:col>
                    <xdr:colOff>447675</xdr:colOff>
                    <xdr:row>38</xdr:row>
                    <xdr:rowOff>190500</xdr:rowOff>
                  </from>
                  <to>
                    <xdr:col>12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9</xdr:col>
                    <xdr:colOff>447675</xdr:colOff>
                    <xdr:row>40</xdr:row>
                    <xdr:rowOff>180975</xdr:rowOff>
                  </from>
                  <to>
                    <xdr:col>12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9</xdr:col>
                    <xdr:colOff>447675</xdr:colOff>
                    <xdr:row>41</xdr:row>
                    <xdr:rowOff>171450</xdr:rowOff>
                  </from>
                  <to>
                    <xdr:col>12</xdr:col>
                    <xdr:colOff>238125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7</xdr:col>
                    <xdr:colOff>238125</xdr:colOff>
                    <xdr:row>38</xdr:row>
                    <xdr:rowOff>180975</xdr:rowOff>
                  </from>
                  <to>
                    <xdr:col>9</xdr:col>
                    <xdr:colOff>333375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7</xdr:col>
                    <xdr:colOff>238125</xdr:colOff>
                    <xdr:row>40</xdr:row>
                    <xdr:rowOff>180975</xdr:rowOff>
                  </from>
                  <to>
                    <xdr:col>9</xdr:col>
                    <xdr:colOff>314325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7</xdr:col>
                    <xdr:colOff>238125</xdr:colOff>
                    <xdr:row>41</xdr:row>
                    <xdr:rowOff>171450</xdr:rowOff>
                  </from>
                  <to>
                    <xdr:col>9</xdr:col>
                    <xdr:colOff>333375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2</xdr:col>
                    <xdr:colOff>276225</xdr:colOff>
                    <xdr:row>31</xdr:row>
                    <xdr:rowOff>0</xdr:rowOff>
                  </from>
                  <to>
                    <xdr:col>3</xdr:col>
                    <xdr:colOff>85725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2</xdr:col>
                    <xdr:colOff>276225</xdr:colOff>
                    <xdr:row>32</xdr:row>
                    <xdr:rowOff>0</xdr:rowOff>
                  </from>
                  <to>
                    <xdr:col>3</xdr:col>
                    <xdr:colOff>85725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2</xdr:col>
                    <xdr:colOff>276225</xdr:colOff>
                    <xdr:row>32</xdr:row>
                    <xdr:rowOff>171450</xdr:rowOff>
                  </from>
                  <to>
                    <xdr:col>3</xdr:col>
                    <xdr:colOff>85725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2</xdr:col>
                    <xdr:colOff>276225</xdr:colOff>
                    <xdr:row>33</xdr:row>
                    <xdr:rowOff>171450</xdr:rowOff>
                  </from>
                  <to>
                    <xdr:col>3</xdr:col>
                    <xdr:colOff>85725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2</xdr:col>
                    <xdr:colOff>276225</xdr:colOff>
                    <xdr:row>34</xdr:row>
                    <xdr:rowOff>171450</xdr:rowOff>
                  </from>
                  <to>
                    <xdr:col>3</xdr:col>
                    <xdr:colOff>85725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2</xdr:col>
                    <xdr:colOff>276225</xdr:colOff>
                    <xdr:row>35</xdr:row>
                    <xdr:rowOff>171450</xdr:rowOff>
                  </from>
                  <to>
                    <xdr:col>3</xdr:col>
                    <xdr:colOff>85725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15</xdr:col>
                    <xdr:colOff>323850</xdr:colOff>
                    <xdr:row>17</xdr:row>
                    <xdr:rowOff>9525</xdr:rowOff>
                  </from>
                  <to>
                    <xdr:col>16</xdr:col>
                    <xdr:colOff>457200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13</xdr:col>
                    <xdr:colOff>285750</xdr:colOff>
                    <xdr:row>17</xdr:row>
                    <xdr:rowOff>9525</xdr:rowOff>
                  </from>
                  <to>
                    <xdr:col>15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16</xdr:col>
                    <xdr:colOff>228600</xdr:colOff>
                    <xdr:row>37</xdr:row>
                    <xdr:rowOff>171450</xdr:rowOff>
                  </from>
                  <to>
                    <xdr:col>17</xdr:col>
                    <xdr:colOff>295275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16</xdr:col>
                    <xdr:colOff>228600</xdr:colOff>
                    <xdr:row>36</xdr:row>
                    <xdr:rowOff>76200</xdr:rowOff>
                  </from>
                  <to>
                    <xdr:col>17</xdr:col>
                    <xdr:colOff>295275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16</xdr:col>
                    <xdr:colOff>228600</xdr:colOff>
                    <xdr:row>38</xdr:row>
                    <xdr:rowOff>152400</xdr:rowOff>
                  </from>
                  <to>
                    <xdr:col>17</xdr:col>
                    <xdr:colOff>295275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5</xdr:col>
                    <xdr:colOff>285750</xdr:colOff>
                    <xdr:row>9</xdr:row>
                    <xdr:rowOff>95250</xdr:rowOff>
                  </from>
                  <to>
                    <xdr:col>8</xdr:col>
                    <xdr:colOff>85725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9</xdr:col>
                    <xdr:colOff>104775</xdr:colOff>
                    <xdr:row>9</xdr:row>
                    <xdr:rowOff>95250</xdr:rowOff>
                  </from>
                  <to>
                    <xdr:col>11</xdr:col>
                    <xdr:colOff>371475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</xdr:col>
                    <xdr:colOff>123825</xdr:colOff>
                    <xdr:row>9</xdr:row>
                    <xdr:rowOff>76200</xdr:rowOff>
                  </from>
                  <to>
                    <xdr:col>4</xdr:col>
                    <xdr:colOff>314325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9</xdr:col>
                    <xdr:colOff>447675</xdr:colOff>
                    <xdr:row>39</xdr:row>
                    <xdr:rowOff>190500</xdr:rowOff>
                  </from>
                  <to>
                    <xdr:col>12</xdr:col>
                    <xdr:colOff>180975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7</xdr:col>
                    <xdr:colOff>238125</xdr:colOff>
                    <xdr:row>39</xdr:row>
                    <xdr:rowOff>190500</xdr:rowOff>
                  </from>
                  <to>
                    <xdr:col>9</xdr:col>
                    <xdr:colOff>314325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>
                  <from>
                    <xdr:col>16</xdr:col>
                    <xdr:colOff>152400</xdr:colOff>
                    <xdr:row>30</xdr:row>
                    <xdr:rowOff>171450</xdr:rowOff>
                  </from>
                  <to>
                    <xdr:col>17</xdr:col>
                    <xdr:colOff>400050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1" name="Check Box 40">
              <controlPr defaultSize="0" autoFill="0" autoLine="0" autoPict="0">
                <anchor moveWithCells="1">
                  <from>
                    <xdr:col>17</xdr:col>
                    <xdr:colOff>266700</xdr:colOff>
                    <xdr:row>30</xdr:row>
                    <xdr:rowOff>171450</xdr:rowOff>
                  </from>
                  <to>
                    <xdr:col>18</xdr:col>
                    <xdr:colOff>381000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2" name="Check Box 41">
              <controlPr defaultSize="0" autoFill="0" autoLine="0" autoPict="0">
                <anchor moveWithCells="1">
                  <from>
                    <xdr:col>16</xdr:col>
                    <xdr:colOff>228600</xdr:colOff>
                    <xdr:row>34</xdr:row>
                    <xdr:rowOff>171450</xdr:rowOff>
                  </from>
                  <to>
                    <xdr:col>17</xdr:col>
                    <xdr:colOff>295275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3" name="Check Box 44">
              <controlPr defaultSize="0" autoFill="0" autoLine="0" autoPict="0">
                <anchor moveWithCells="1">
                  <from>
                    <xdr:col>17</xdr:col>
                    <xdr:colOff>266700</xdr:colOff>
                    <xdr:row>31</xdr:row>
                    <xdr:rowOff>171450</xdr:rowOff>
                  </from>
                  <to>
                    <xdr:col>18</xdr:col>
                    <xdr:colOff>381000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4" name="Check Box 45">
              <controlPr defaultSize="0" autoFill="0" autoLine="0" autoPict="0">
                <anchor moveWithCells="1">
                  <from>
                    <xdr:col>2</xdr:col>
                    <xdr:colOff>276225</xdr:colOff>
                    <xdr:row>36</xdr:row>
                    <xdr:rowOff>171450</xdr:rowOff>
                  </from>
                  <to>
                    <xdr:col>3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5" name="Check Box 46">
              <controlPr defaultSize="0" autoFill="0" autoLine="0" autoPict="0">
                <anchor moveWithCells="1">
                  <from>
                    <xdr:col>2</xdr:col>
                    <xdr:colOff>276225</xdr:colOff>
                    <xdr:row>37</xdr:row>
                    <xdr:rowOff>161925</xdr:rowOff>
                  </from>
                  <to>
                    <xdr:col>3</xdr:col>
                    <xdr:colOff>85725</xdr:colOff>
                    <xdr:row>38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6</vt:i4>
      </vt:variant>
    </vt:vector>
  </HeadingPairs>
  <TitlesOfParts>
    <vt:vector size="9" baseType="lpstr">
      <vt:lpstr>HEM KADROLU</vt:lpstr>
      <vt:lpstr>USTA ÖĞRETİCİ</vt:lpstr>
      <vt:lpstr>DIŞ KODROLU</vt:lpstr>
      <vt:lpstr>yan</vt:lpstr>
      <vt:lpstr>yan2</vt:lpstr>
      <vt:lpstr>yan3</vt:lpstr>
      <vt:lpstr>'DIŞ KODROLU'!Yazdırma_Alanı</vt:lpstr>
      <vt:lpstr>'HEM KADROLU'!Yazdırma_Alanı</vt:lpstr>
      <vt:lpstr>'USTA ÖĞRETİCİ'!Yazdırma_Alanı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user</cp:lastModifiedBy>
  <cp:lastPrinted>2024-02-12T11:28:39Z</cp:lastPrinted>
  <dcterms:created xsi:type="dcterms:W3CDTF">2019-10-22T16:00:39Z</dcterms:created>
  <dcterms:modified xsi:type="dcterms:W3CDTF">2024-02-12T12:02:35Z</dcterms:modified>
</cp:coreProperties>
</file>